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AppServ\www\spmmkbigdata\file\"/>
    </mc:Choice>
  </mc:AlternateContent>
  <xr:revisionPtr revIDLastSave="0" documentId="13_ncr:1_{9AF9FA15-4328-4B3B-8275-A9B3E1CDA5E8}" xr6:coauthVersionLast="36" xr6:coauthVersionMax="36" xr10:uidLastSave="{00000000-0000-0000-0000-000000000000}"/>
  <bookViews>
    <workbookView xWindow="2820" yWindow="0" windowWidth="19545" windowHeight="8385" xr2:uid="{00000000-000D-0000-FFFF-FFFF00000000}"/>
  </bookViews>
  <sheets>
    <sheet name="25 มิ-ย-64" sheetId="5" r:id="rId1"/>
    <sheet name="ข้อมูลดิบ-25 มิ-ย-64" sheetId="1" r:id="rId2"/>
  </sheets>
  <definedNames>
    <definedName name="_xlnm.Print_Area" localSheetId="0">'25 มิ-ย-64'!$A$1:$BC$146</definedName>
  </definedNames>
  <calcPr calcId="191029"/>
</workbook>
</file>

<file path=xl/calcChain.xml><?xml version="1.0" encoding="utf-8"?>
<calcChain xmlns="http://schemas.openxmlformats.org/spreadsheetml/2006/main">
  <c r="R134" i="5" l="1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AP134" i="5"/>
  <c r="AQ134" i="5"/>
  <c r="AR134" i="5"/>
  <c r="AS134" i="5"/>
  <c r="AT134" i="5"/>
  <c r="AU134" i="5"/>
  <c r="AV134" i="5"/>
  <c r="AW134" i="5"/>
  <c r="AX134" i="5"/>
  <c r="AY134" i="5"/>
  <c r="AZ134" i="5"/>
  <c r="BA134" i="5"/>
  <c r="BB134" i="5"/>
  <c r="BC134" i="5"/>
  <c r="D134" i="5"/>
  <c r="P94" i="5"/>
  <c r="AZ94" i="5"/>
  <c r="E94" i="5"/>
  <c r="F94" i="5"/>
  <c r="G94" i="5"/>
  <c r="H94" i="5"/>
  <c r="I94" i="5"/>
  <c r="J94" i="5"/>
  <c r="K94" i="5"/>
  <c r="L94" i="5"/>
  <c r="M94" i="5"/>
  <c r="N94" i="5"/>
  <c r="O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AQ94" i="5"/>
  <c r="AR94" i="5"/>
  <c r="AS94" i="5"/>
  <c r="AT94" i="5"/>
  <c r="AU94" i="5"/>
  <c r="AV94" i="5"/>
  <c r="AW94" i="5"/>
  <c r="AX94" i="5"/>
  <c r="AY94" i="5"/>
  <c r="BA94" i="5"/>
  <c r="BB94" i="5"/>
  <c r="BC94" i="5"/>
  <c r="D94" i="5"/>
  <c r="AZ79" i="5"/>
  <c r="BA79" i="5"/>
  <c r="BB79" i="5"/>
  <c r="BC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AQ79" i="5"/>
  <c r="AR79" i="5"/>
  <c r="AS79" i="5"/>
  <c r="AT79" i="5"/>
  <c r="AU79" i="5"/>
  <c r="D79" i="5"/>
  <c r="AY74" i="5"/>
  <c r="AX74" i="5"/>
  <c r="AW74" i="5"/>
  <c r="AV74" i="5"/>
  <c r="AY78" i="5" l="1"/>
  <c r="AX78" i="5"/>
  <c r="AW78" i="5"/>
  <c r="AV78" i="5"/>
  <c r="AY77" i="5"/>
  <c r="AX77" i="5"/>
  <c r="AW77" i="5"/>
  <c r="AV77" i="5"/>
  <c r="AY76" i="5"/>
  <c r="AY79" i="5" s="1"/>
  <c r="AX76" i="5"/>
  <c r="AX79" i="5" s="1"/>
  <c r="AW76" i="5"/>
  <c r="AV76" i="5"/>
  <c r="AY75" i="5"/>
  <c r="AX75" i="5"/>
  <c r="AW75" i="5"/>
  <c r="AW79" i="5" s="1"/>
  <c r="AV75" i="5"/>
  <c r="AV79" i="5" s="1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Y41" i="5"/>
  <c r="AX41" i="5"/>
  <c r="AW41" i="5"/>
  <c r="AV41" i="5"/>
  <c r="AY40" i="5"/>
  <c r="AX40" i="5"/>
  <c r="AW40" i="5"/>
  <c r="AV40" i="5"/>
  <c r="AY39" i="5"/>
  <c r="AX39" i="5"/>
  <c r="AW39" i="5"/>
  <c r="AV39" i="5"/>
  <c r="AY38" i="5"/>
  <c r="AX38" i="5"/>
  <c r="AW38" i="5"/>
  <c r="AV38" i="5"/>
  <c r="AY37" i="5"/>
  <c r="AX37" i="5"/>
  <c r="AW37" i="5"/>
  <c r="AV37" i="5"/>
  <c r="AY36" i="5"/>
  <c r="AX36" i="5"/>
  <c r="AW36" i="5"/>
  <c r="AV36" i="5"/>
  <c r="AY35" i="5"/>
  <c r="AX35" i="5"/>
  <c r="AW35" i="5"/>
  <c r="AV35" i="5"/>
  <c r="AY34" i="5"/>
  <c r="AX34" i="5"/>
  <c r="AW34" i="5"/>
  <c r="AV34" i="5"/>
  <c r="AY33" i="5"/>
  <c r="AX33" i="5"/>
  <c r="AW33" i="5"/>
  <c r="AV33" i="5"/>
  <c r="AY32" i="5"/>
  <c r="AX32" i="5"/>
  <c r="AW32" i="5"/>
  <c r="AV32" i="5"/>
  <c r="AY31" i="5"/>
  <c r="AX31" i="5"/>
  <c r="AW31" i="5"/>
  <c r="AV31" i="5"/>
  <c r="AY30" i="5"/>
  <c r="AX30" i="5"/>
  <c r="AW30" i="5"/>
  <c r="AV30" i="5"/>
  <c r="AY29" i="5"/>
  <c r="AX29" i="5"/>
  <c r="AW29" i="5"/>
  <c r="AV29" i="5"/>
  <c r="AY28" i="5"/>
  <c r="AX28" i="5"/>
  <c r="AW28" i="5"/>
  <c r="AV28" i="5"/>
  <c r="AY27" i="5"/>
  <c r="AX27" i="5"/>
  <c r="AW27" i="5"/>
  <c r="AV27" i="5"/>
  <c r="AY26" i="5"/>
  <c r="AX26" i="5"/>
  <c r="AW26" i="5"/>
  <c r="AV26" i="5"/>
  <c r="AY25" i="5"/>
  <c r="AX25" i="5"/>
  <c r="AW25" i="5"/>
  <c r="AV25" i="5"/>
  <c r="AY24" i="5"/>
  <c r="AX24" i="5"/>
  <c r="AW24" i="5"/>
  <c r="AV24" i="5"/>
  <c r="AY23" i="5"/>
  <c r="AX23" i="5"/>
  <c r="AW23" i="5"/>
  <c r="AV23" i="5"/>
  <c r="AY22" i="5"/>
  <c r="AX22" i="5"/>
  <c r="AW22" i="5"/>
  <c r="AV22" i="5"/>
  <c r="AY21" i="5"/>
  <c r="AX21" i="5"/>
  <c r="AW21" i="5"/>
  <c r="AV21" i="5"/>
  <c r="AY20" i="5"/>
  <c r="AX20" i="5"/>
  <c r="AW20" i="5"/>
  <c r="AV20" i="5"/>
  <c r="AY19" i="5"/>
  <c r="AX19" i="5"/>
  <c r="AW19" i="5"/>
  <c r="AV19" i="5"/>
  <c r="AY18" i="5"/>
  <c r="AX18" i="5"/>
  <c r="AW18" i="5"/>
  <c r="AV18" i="5"/>
  <c r="AY17" i="5"/>
  <c r="AX17" i="5"/>
  <c r="AW17" i="5"/>
  <c r="AV17" i="5"/>
  <c r="AY16" i="5"/>
  <c r="AX16" i="5"/>
  <c r="AW16" i="5"/>
  <c r="AV16" i="5"/>
  <c r="AY15" i="5"/>
  <c r="AX15" i="5"/>
  <c r="AW15" i="5"/>
  <c r="AV15" i="5"/>
  <c r="AY14" i="5"/>
  <c r="AX14" i="5"/>
  <c r="AW14" i="5"/>
  <c r="AV14" i="5"/>
  <c r="AY13" i="5"/>
  <c r="AX13" i="5"/>
  <c r="AW13" i="5"/>
  <c r="AV13" i="5"/>
  <c r="AY12" i="5"/>
  <c r="AX12" i="5"/>
  <c r="AW12" i="5"/>
  <c r="AV12" i="5"/>
  <c r="AY11" i="5"/>
  <c r="AX11" i="5"/>
  <c r="AW11" i="5"/>
  <c r="AV11" i="5"/>
  <c r="AY10" i="5"/>
  <c r="AX10" i="5"/>
  <c r="AW10" i="5"/>
  <c r="AV10" i="5"/>
  <c r="AY9" i="5"/>
  <c r="AX9" i="5"/>
  <c r="AW9" i="5"/>
  <c r="AV9" i="5"/>
  <c r="AY8" i="5"/>
  <c r="AX8" i="5"/>
  <c r="AW8" i="5"/>
  <c r="AV8" i="5"/>
  <c r="AY7" i="5"/>
  <c r="AX7" i="5"/>
  <c r="AW7" i="5"/>
  <c r="AV7" i="5"/>
  <c r="AY6" i="5"/>
  <c r="AX6" i="5"/>
  <c r="AW6" i="5"/>
  <c r="AV6" i="5"/>
</calcChain>
</file>

<file path=xl/sharedStrings.xml><?xml version="1.0" encoding="utf-8"?>
<sst xmlns="http://schemas.openxmlformats.org/spreadsheetml/2006/main" count="595" uniqueCount="159">
  <si>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</si>
  <si>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</si>
  <si>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</si>
  <si>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</si>
  <si>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</si>
  <si>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</si>
  <si>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</si>
  <si>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</si>
  <si>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</si>
  <si>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</si>
  <si>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</si>
  <si>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</si>
  <si>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</si>
  <si>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</si>
  <si>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</si>
  <si>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</si>
  <si>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</si>
  <si>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</si>
  <si>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</si>
  <si>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</si>
  <si>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</si>
  <si>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</si>
  <si>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</si>
  <si>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</si>
  <si>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</si>
  <si>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</si>
  <si>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</si>
  <si>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</si>
  <si>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</si>
  <si>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</si>
  <si>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</si>
  <si>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</si>
  <si>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</si>
  <si>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</si>
  <si>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</si>
  <si>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</si>
  <si>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</si>
  <si>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</si>
  <si>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</si>
  <si>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</si>
  <si>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</si>
  <si>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</si>
  <si>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</si>
  <si>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</si>
  <si>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</si>
  <si>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</si>
  <si>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</si>
  <si>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</si>
  <si>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</si>
  <si>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</si>
  <si>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</si>
  <si>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</si>
  <si>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</si>
  <si>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</si>
  <si>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</si>
  <si>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</si>
  <si>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</si>
  <si>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</si>
  <si>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</si>
  <si>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</si>
  <si>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</si>
  <si>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</si>
  <si>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</si>
  <si>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</si>
  <si>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</si>
  <si>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</si>
  <si>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</si>
  <si>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</si>
  <si>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</si>
  <si>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</si>
  <si>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</si>
  <si>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</si>
  <si>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</si>
  <si>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</si>
  <si>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</si>
  <si>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</si>
  <si>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</si>
  <si>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</si>
  <si>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</si>
  <si>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</si>
  <si>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</si>
  <si>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</si>
  <si>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</si>
  <si>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</si>
  <si>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</si>
  <si>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</si>
  <si>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</si>
  <si>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</si>
  <si>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</si>
  <si>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</si>
  <si>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</si>
  <si>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</si>
  <si>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</si>
  <si>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</si>
  <si>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</si>
  <si>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</si>
  <si>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สพม.มหาสารคาม</t>
  </si>
  <si>
    <t>สารคามพิทยาคม</t>
  </si>
  <si>
    <t>ผดุงนารี</t>
  </si>
  <si>
    <t>มหาวิชานุกูล</t>
  </si>
  <si>
    <t>มหาชัยพิทยาคาร</t>
  </si>
  <si>
    <t>แกดำวิทยาคาร</t>
  </si>
  <si>
    <t>มิตรภาพ</t>
  </si>
  <si>
    <t>โกสุมวิทยาสรรค์</t>
  </si>
  <si>
    <t>เขวาไร่ศึกษา</t>
  </si>
  <si>
    <t>เขื่อนพิทยาสรรค์</t>
  </si>
  <si>
    <t>โพนงามพิทยานุกูล</t>
  </si>
  <si>
    <t>วังยาวศึกษาวิทย์</t>
  </si>
  <si>
    <t>เขวาใหญ่พิทยาสรรค์</t>
  </si>
  <si>
    <t>กันทรวิชัย</t>
  </si>
  <si>
    <t>เชียงยืนพิทยาคม</t>
  </si>
  <si>
    <t>กู่ทองพิทยาคม</t>
  </si>
  <si>
    <t>กุดรังประชาสรรค์</t>
  </si>
  <si>
    <t>นาโพธิ์พิทยาสรรพ์</t>
  </si>
  <si>
    <t>ชื่นชมพิทยาคาร</t>
  </si>
  <si>
    <t>บรบือ</t>
  </si>
  <si>
    <t>เหล่ายาววิทยาคาร</t>
  </si>
  <si>
    <t>โนนแดงวิทยาคม</t>
  </si>
  <si>
    <t>ยางวิทยาคม</t>
  </si>
  <si>
    <t>โนนราษีวิทยา</t>
  </si>
  <si>
    <t>หนองม่วงวิทยาคาร</t>
  </si>
  <si>
    <t>บรบือวิทยาคาร</t>
  </si>
  <si>
    <t>นาเชือกพิทยาสรรค์</t>
  </si>
  <si>
    <t>ปอพานพิทยาคม รัชมังคลาภิเษก</t>
  </si>
  <si>
    <t>พยัคฆภูมิวิทยาคาร</t>
  </si>
  <si>
    <t>วาปีปทุม</t>
  </si>
  <si>
    <t>ดงใหญ่วิทยาคม รัชมังคลาภิเษก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</si>
  <si>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</si>
  <si>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</si>
  <si>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</si>
  <si>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</si>
  <si>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มัธยมยางสีสุราช</t>
  </si>
  <si>
    <t>ที่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</si>
  <si>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</si>
  <si>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</si>
  <si>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</si>
  <si>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</si>
  <si>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</si>
  <si>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</si>
  <si>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รวมมัธยมศึกษาตอนต้น</t>
  </si>
  <si>
    <t>รวมมัธยมศึกษาตอนปลาย</t>
  </si>
  <si>
    <t>ปวช. 1</t>
  </si>
  <si>
    <t>ปวช. 2</t>
  </si>
  <si>
    <t>ปวช. 3</t>
  </si>
  <si>
    <t>รวมทั้งสิ้น</t>
  </si>
  <si>
    <t>ชาย</t>
  </si>
  <si>
    <t>หญิง</t>
  </si>
  <si>
    <t>รวม</t>
  </si>
  <si>
    <t>ห้อง</t>
  </si>
  <si>
    <t>รวม ปวช.</t>
  </si>
  <si>
    <t>รหัส Smis</t>
  </si>
  <si>
    <t>(ข้อมูล ณ วันที่ 25 มิถุนายน 2564)</t>
  </si>
  <si>
    <t>เกณฑ์การจำแนกขนาดโรงเรียนมัธยมศึกษา  1. ขนาดเล็ก 1-499 /2. ขนาดกลาง 500-1,499  /3. ขนาดใหญ่ 1,500-2,499 /4. ขนาดใหญ่พิเศษ 2,500 ขึ้นไป</t>
  </si>
  <si>
    <t>จัดทำโดย : นายศุภกร พันธุ์เสนา  (0991424429)</t>
  </si>
  <si>
    <t>โรงเรียนขนาดใหญ่พิเศษ จำนวน 4 โรงเรียน (ข้อมูล ณ วันที่ 25 มิถุนายน 2564)</t>
  </si>
  <si>
    <t>โรงเรียนขนาดใหญ่ จำนวน 4 โรงเรียน (ข้อมูล ณ วันที่ 25 มิถุนายน 2564)</t>
  </si>
  <si>
    <t>โรงเรียนขนาดกลาง จำนวน 4 โรงเรียน (ข้อมูล ณ วันที่ 25 มิถุนายน 2564)</t>
  </si>
  <si>
    <t>โรงเรียนขนาดเล็ก จำนวน 22 โรงเรียน (ข้อมูล ณ วันที่ 25 มิถุนายน 2564)</t>
  </si>
  <si>
    <t>จำนวนนักเรียนจำแนกตามชั้น เพศ และห้องเรียน ของสำนักงานเขตพื้นที่การศึกษามัธยมศึกษามหาสารคาม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</si>
</sst>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sz val="11"/>
      <color theme="1"/>
      <name val="TH SarabunPSK"/>
      <family val="2"/>
    </font>
    <font>
      <sz val="9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8"/>
      <color theme="1"/>
      <name val="TH SarabunPSK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/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/>
    </xf>
    <xf numFmtId="0" fontId="22" fillId="0" borderId="0" xfId="0" applyFont="1"/>
    <xf numFmtId="0" fontId="22" fillId="0" borderId="10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/>
    <xf numFmtId="3" fontId="24" fillId="0" borderId="10" xfId="0" applyNumberFormat="1" applyFont="1" applyBorder="1"/>
    <xf numFmtId="3" fontId="24" fillId="33" borderId="10" xfId="0" applyNumberFormat="1" applyFont="1" applyFill="1" applyBorder="1"/>
    <xf numFmtId="3" fontId="24" fillId="35" borderId="10" xfId="0" applyNumberFormat="1" applyFont="1" applyFill="1" applyBorder="1"/>
    <xf numFmtId="0" fontId="24" fillId="0" borderId="0" xfId="0" applyFont="1"/>
    <xf numFmtId="3" fontId="24" fillId="0" borderId="0" xfId="0" applyNumberFormat="1" applyFont="1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3" fontId="22" fillId="0" borderId="10" xfId="0" applyNumberFormat="1" applyFont="1" applyBorder="1"/>
    <xf numFmtId="3" fontId="22" fillId="34" borderId="10" xfId="0" applyNumberFormat="1" applyFont="1" applyFill="1" applyBorder="1"/>
    <xf numFmtId="3" fontId="22" fillId="33" borderId="10" xfId="0" applyNumberFormat="1" applyFont="1" applyFill="1" applyBorder="1"/>
    <xf numFmtId="0" fontId="23" fillId="0" borderId="0" xfId="0" applyFont="1"/>
    <xf numFmtId="0" fontId="21" fillId="0" borderId="0" xfId="0" applyFont="1" applyBorder="1" applyAlignment="1">
      <alignment horizontal="center" vertical="center"/>
    </xf>
    <xf numFmtId="3" fontId="22" fillId="0" borderId="0" xfId="0" applyNumberFormat="1" applyFont="1" applyBorder="1"/>
    <xf numFmtId="3" fontId="24" fillId="33" borderId="0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4" fillId="0" borderId="0" xfId="0" applyNumberFormat="1" applyFont="1" applyBorder="1"/>
    <xf numFmtId="3" fontId="24" fillId="35" borderId="0" xfId="0" applyNumberFormat="1" applyFont="1" applyFill="1" applyBorder="1"/>
    <xf numFmtId="0" fontId="23" fillId="0" borderId="0" xfId="0" applyFont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36"/>
  <sheetViews>
    <sheetView tabSelected="1" view="pageBreakPreview" zoomScale="85" zoomScaleNormal="55" zoomScaleSheetLayoutView="85" zoomScalePageLayoutView="40" workbookViewId="0">
      <selection activeCell="A107" sqref="A107:XFD108"/>
    </sheetView>
  </sheetViews>
  <sheetFormatPr defaultRowHeight="15" x14ac:dyDescent="0.25"/>
  <cols>
    <col min="1" max="1" width="3.375" style="38" customWidth="1"/>
    <col min="2" max="2" width="6.875" style="30" customWidth="1"/>
    <col min="3" max="3" width="10.75" style="30" customWidth="1"/>
    <col min="4" max="17" width="5" style="30" customWidth="1"/>
    <col min="18" max="18" width="7.125" style="30" customWidth="1"/>
    <col min="19" max="32" width="5" style="30" customWidth="1"/>
    <col min="33" max="33" width="5.625" style="30" customWidth="1"/>
    <col min="34" max="34" width="6.5" style="30" customWidth="1"/>
    <col min="35" max="51" width="5" style="30" customWidth="1"/>
    <col min="52" max="52" width="6.5" style="30" customWidth="1"/>
    <col min="53" max="53" width="6" style="30" customWidth="1"/>
    <col min="54" max="54" width="5.625" style="30" customWidth="1"/>
    <col min="55" max="55" width="8.5" style="30" customWidth="1"/>
    <col min="56" max="16384" width="9" style="30"/>
  </cols>
  <sheetData>
    <row r="1" spans="1:55" s="2" customFormat="1" ht="23.25" x14ac:dyDescent="0.35">
      <c r="A1" s="1"/>
      <c r="B1" s="39" t="s">
        <v>158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</row>
    <row r="2" spans="1:55" s="42" customFormat="1" ht="18.75" x14ac:dyDescent="0.3">
      <c r="A2" s="40"/>
      <c r="B2" s="41" t="s">
        <v>151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</row>
    <row r="4" spans="1:55" s="13" customFormat="1" ht="16.5" customHeight="1" x14ac:dyDescent="0.2">
      <c r="A4" s="6" t="s">
        <v>132</v>
      </c>
      <c r="B4" s="6" t="s">
        <v>150</v>
      </c>
      <c r="C4" s="6" t="s">
        <v>3</v>
      </c>
      <c r="D4" s="7" t="s">
        <v>133</v>
      </c>
      <c r="E4" s="7"/>
      <c r="F4" s="7"/>
      <c r="G4" s="7"/>
      <c r="H4" s="7" t="s">
        <v>134</v>
      </c>
      <c r="I4" s="7"/>
      <c r="J4" s="7"/>
      <c r="K4" s="7"/>
      <c r="L4" s="7" t="s">
        <v>135</v>
      </c>
      <c r="M4" s="7"/>
      <c r="N4" s="7"/>
      <c r="O4" s="7"/>
      <c r="P4" s="8" t="s">
        <v>139</v>
      </c>
      <c r="Q4" s="8"/>
      <c r="R4" s="8"/>
      <c r="S4" s="8"/>
      <c r="T4" s="7" t="s">
        <v>136</v>
      </c>
      <c r="U4" s="7"/>
      <c r="V4" s="7"/>
      <c r="W4" s="7"/>
      <c r="X4" s="7" t="s">
        <v>137</v>
      </c>
      <c r="Y4" s="7"/>
      <c r="Z4" s="7"/>
      <c r="AA4" s="7"/>
      <c r="AB4" s="7" t="s">
        <v>138</v>
      </c>
      <c r="AC4" s="7"/>
      <c r="AD4" s="7"/>
      <c r="AE4" s="7"/>
      <c r="AF4" s="8" t="s">
        <v>140</v>
      </c>
      <c r="AG4" s="8"/>
      <c r="AH4" s="8"/>
      <c r="AI4" s="8"/>
      <c r="AJ4" s="7" t="s">
        <v>141</v>
      </c>
      <c r="AK4" s="7"/>
      <c r="AL4" s="7"/>
      <c r="AM4" s="7"/>
      <c r="AN4" s="7" t="s">
        <v>142</v>
      </c>
      <c r="AO4" s="7"/>
      <c r="AP4" s="7"/>
      <c r="AQ4" s="7"/>
      <c r="AR4" s="7" t="s">
        <v>143</v>
      </c>
      <c r="AS4" s="7"/>
      <c r="AT4" s="7"/>
      <c r="AU4" s="7"/>
      <c r="AV4" s="9" t="s">
        <v>149</v>
      </c>
      <c r="AW4" s="10"/>
      <c r="AX4" s="10"/>
      <c r="AY4" s="11"/>
      <c r="AZ4" s="12" t="s">
        <v>144</v>
      </c>
      <c r="BA4" s="12"/>
      <c r="BB4" s="12"/>
      <c r="BC4" s="12"/>
    </row>
    <row r="5" spans="1:55" s="13" customFormat="1" ht="12" x14ac:dyDescent="0.2">
      <c r="A5" s="6"/>
      <c r="B5" s="6"/>
      <c r="C5" s="6"/>
      <c r="D5" s="14" t="s">
        <v>145</v>
      </c>
      <c r="E5" s="14" t="s">
        <v>146</v>
      </c>
      <c r="F5" s="14" t="s">
        <v>147</v>
      </c>
      <c r="G5" s="14" t="s">
        <v>148</v>
      </c>
      <c r="H5" s="14" t="s">
        <v>145</v>
      </c>
      <c r="I5" s="14" t="s">
        <v>146</v>
      </c>
      <c r="J5" s="14" t="s">
        <v>147</v>
      </c>
      <c r="K5" s="14" t="s">
        <v>148</v>
      </c>
      <c r="L5" s="14" t="s">
        <v>145</v>
      </c>
      <c r="M5" s="14" t="s">
        <v>146</v>
      </c>
      <c r="N5" s="14" t="s">
        <v>147</v>
      </c>
      <c r="O5" s="14" t="s">
        <v>148</v>
      </c>
      <c r="P5" s="15" t="s">
        <v>145</v>
      </c>
      <c r="Q5" s="15" t="s">
        <v>146</v>
      </c>
      <c r="R5" s="15" t="s">
        <v>147</v>
      </c>
      <c r="S5" s="15" t="s">
        <v>148</v>
      </c>
      <c r="T5" s="14" t="s">
        <v>145</v>
      </c>
      <c r="U5" s="14" t="s">
        <v>146</v>
      </c>
      <c r="V5" s="14" t="s">
        <v>147</v>
      </c>
      <c r="W5" s="14" t="s">
        <v>148</v>
      </c>
      <c r="X5" s="14" t="s">
        <v>145</v>
      </c>
      <c r="Y5" s="14" t="s">
        <v>146</v>
      </c>
      <c r="Z5" s="14" t="s">
        <v>147</v>
      </c>
      <c r="AA5" s="14" t="s">
        <v>148</v>
      </c>
      <c r="AB5" s="14" t="s">
        <v>145</v>
      </c>
      <c r="AC5" s="14" t="s">
        <v>146</v>
      </c>
      <c r="AD5" s="14" t="s">
        <v>147</v>
      </c>
      <c r="AE5" s="14" t="s">
        <v>148</v>
      </c>
      <c r="AF5" s="15" t="s">
        <v>145</v>
      </c>
      <c r="AG5" s="15" t="s">
        <v>146</v>
      </c>
      <c r="AH5" s="15" t="s">
        <v>147</v>
      </c>
      <c r="AI5" s="15" t="s">
        <v>148</v>
      </c>
      <c r="AJ5" s="14" t="s">
        <v>145</v>
      </c>
      <c r="AK5" s="14" t="s">
        <v>146</v>
      </c>
      <c r="AL5" s="14" t="s">
        <v>147</v>
      </c>
      <c r="AM5" s="14" t="s">
        <v>148</v>
      </c>
      <c r="AN5" s="14" t="s">
        <v>145</v>
      </c>
      <c r="AO5" s="14" t="s">
        <v>146</v>
      </c>
      <c r="AP5" s="14" t="s">
        <v>147</v>
      </c>
      <c r="AQ5" s="14" t="s">
        <v>148</v>
      </c>
      <c r="AR5" s="14" t="s">
        <v>145</v>
      </c>
      <c r="AS5" s="14" t="s">
        <v>146</v>
      </c>
      <c r="AT5" s="14" t="s">
        <v>147</v>
      </c>
      <c r="AU5" s="14" t="s">
        <v>148</v>
      </c>
      <c r="AV5" s="15" t="s">
        <v>145</v>
      </c>
      <c r="AW5" s="15" t="s">
        <v>146</v>
      </c>
      <c r="AX5" s="15" t="s">
        <v>147</v>
      </c>
      <c r="AY5" s="15" t="s">
        <v>148</v>
      </c>
      <c r="AZ5" s="16" t="s">
        <v>145</v>
      </c>
      <c r="BA5" s="16" t="s">
        <v>146</v>
      </c>
      <c r="BB5" s="16" t="s">
        <v>147</v>
      </c>
      <c r="BC5" s="16" t="s">
        <v>148</v>
      </c>
    </row>
    <row r="6" spans="1:55" s="22" customFormat="1" x14ac:dyDescent="0.25">
      <c r="A6" s="17">
        <v>1</v>
      </c>
      <c r="B6" s="18">
        <v>44012001</v>
      </c>
      <c r="C6" s="18" t="s">
        <v>97</v>
      </c>
      <c r="D6" s="19">
        <v>308</v>
      </c>
      <c r="E6" s="19">
        <v>358</v>
      </c>
      <c r="F6" s="19">
        <v>666</v>
      </c>
      <c r="G6" s="19">
        <v>17</v>
      </c>
      <c r="H6" s="19">
        <v>272</v>
      </c>
      <c r="I6" s="19">
        <v>350</v>
      </c>
      <c r="J6" s="19">
        <v>622</v>
      </c>
      <c r="K6" s="19">
        <v>17</v>
      </c>
      <c r="L6" s="19">
        <v>279</v>
      </c>
      <c r="M6" s="19">
        <v>348</v>
      </c>
      <c r="N6" s="19">
        <v>627</v>
      </c>
      <c r="O6" s="19">
        <v>17</v>
      </c>
      <c r="P6" s="20">
        <v>859</v>
      </c>
      <c r="Q6" s="20">
        <v>1056</v>
      </c>
      <c r="R6" s="20">
        <v>1915</v>
      </c>
      <c r="S6" s="20">
        <v>51</v>
      </c>
      <c r="T6" s="19">
        <v>267</v>
      </c>
      <c r="U6" s="19">
        <v>386</v>
      </c>
      <c r="V6" s="19">
        <v>653</v>
      </c>
      <c r="W6" s="19">
        <v>17</v>
      </c>
      <c r="X6" s="19">
        <v>248</v>
      </c>
      <c r="Y6" s="19">
        <v>396</v>
      </c>
      <c r="Z6" s="19">
        <v>644</v>
      </c>
      <c r="AA6" s="19">
        <v>17</v>
      </c>
      <c r="AB6" s="19">
        <v>253</v>
      </c>
      <c r="AC6" s="19">
        <v>401</v>
      </c>
      <c r="AD6" s="19">
        <v>654</v>
      </c>
      <c r="AE6" s="19">
        <v>17</v>
      </c>
      <c r="AF6" s="20">
        <v>768</v>
      </c>
      <c r="AG6" s="20">
        <v>1183</v>
      </c>
      <c r="AH6" s="20">
        <v>1951</v>
      </c>
      <c r="AI6" s="20">
        <v>51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20">
        <f>AJ6+AN6+AR6</f>
        <v>0</v>
      </c>
      <c r="AW6" s="20">
        <f>AK6+AO6+AS6</f>
        <v>0</v>
      </c>
      <c r="AX6" s="20">
        <f>AL6+AP6+AT6</f>
        <v>0</v>
      </c>
      <c r="AY6" s="20">
        <f t="shared" ref="AY6:AY41" si="0">AM6+AQ6+AU6</f>
        <v>0</v>
      </c>
      <c r="AZ6" s="21">
        <v>1627</v>
      </c>
      <c r="BA6" s="21">
        <v>2239</v>
      </c>
      <c r="BB6" s="21">
        <v>3866</v>
      </c>
      <c r="BC6" s="21">
        <v>102</v>
      </c>
    </row>
    <row r="7" spans="1:55" s="22" customFormat="1" x14ac:dyDescent="0.25">
      <c r="A7" s="17">
        <v>2</v>
      </c>
      <c r="B7" s="18">
        <v>44012002</v>
      </c>
      <c r="C7" s="18" t="s">
        <v>98</v>
      </c>
      <c r="D7" s="19">
        <v>306</v>
      </c>
      <c r="E7" s="19">
        <v>415</v>
      </c>
      <c r="F7" s="19">
        <v>721</v>
      </c>
      <c r="G7" s="19">
        <v>18</v>
      </c>
      <c r="H7" s="19">
        <v>351</v>
      </c>
      <c r="I7" s="19">
        <v>424</v>
      </c>
      <c r="J7" s="19">
        <v>775</v>
      </c>
      <c r="K7" s="19">
        <v>18</v>
      </c>
      <c r="L7" s="19">
        <v>312</v>
      </c>
      <c r="M7" s="19">
        <v>487</v>
      </c>
      <c r="N7" s="19">
        <v>799</v>
      </c>
      <c r="O7" s="19">
        <v>18</v>
      </c>
      <c r="P7" s="20">
        <v>969</v>
      </c>
      <c r="Q7" s="20">
        <v>1326</v>
      </c>
      <c r="R7" s="20">
        <v>2295</v>
      </c>
      <c r="S7" s="20">
        <v>54</v>
      </c>
      <c r="T7" s="19">
        <v>194</v>
      </c>
      <c r="U7" s="19">
        <v>381</v>
      </c>
      <c r="V7" s="19">
        <v>575</v>
      </c>
      <c r="W7" s="19">
        <v>15</v>
      </c>
      <c r="X7" s="19">
        <v>189</v>
      </c>
      <c r="Y7" s="19">
        <v>327</v>
      </c>
      <c r="Z7" s="19">
        <v>516</v>
      </c>
      <c r="AA7" s="19">
        <v>15</v>
      </c>
      <c r="AB7" s="19">
        <v>156</v>
      </c>
      <c r="AC7" s="19">
        <v>292</v>
      </c>
      <c r="AD7" s="19">
        <v>448</v>
      </c>
      <c r="AE7" s="19">
        <v>15</v>
      </c>
      <c r="AF7" s="20">
        <v>539</v>
      </c>
      <c r="AG7" s="20">
        <v>1000</v>
      </c>
      <c r="AH7" s="20">
        <v>1539</v>
      </c>
      <c r="AI7" s="20">
        <v>45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20">
        <f t="shared" ref="AV7:AX41" si="1">AJ7+AN7+AR7</f>
        <v>0</v>
      </c>
      <c r="AW7" s="20">
        <f t="shared" si="1"/>
        <v>0</v>
      </c>
      <c r="AX7" s="20">
        <f t="shared" si="1"/>
        <v>0</v>
      </c>
      <c r="AY7" s="20">
        <f t="shared" si="0"/>
        <v>0</v>
      </c>
      <c r="AZ7" s="21">
        <v>1508</v>
      </c>
      <c r="BA7" s="21">
        <v>2326</v>
      </c>
      <c r="BB7" s="21">
        <v>3834</v>
      </c>
      <c r="BC7" s="21">
        <v>99</v>
      </c>
    </row>
    <row r="8" spans="1:55" s="22" customFormat="1" x14ac:dyDescent="0.25">
      <c r="A8" s="17">
        <v>3</v>
      </c>
      <c r="B8" s="18">
        <v>44012003</v>
      </c>
      <c r="C8" s="18" t="s">
        <v>99</v>
      </c>
      <c r="D8" s="19">
        <v>3</v>
      </c>
      <c r="E8" s="19">
        <v>5</v>
      </c>
      <c r="F8" s="19">
        <v>8</v>
      </c>
      <c r="G8" s="19">
        <v>1</v>
      </c>
      <c r="H8" s="19">
        <v>7</v>
      </c>
      <c r="I8" s="19">
        <v>6</v>
      </c>
      <c r="J8" s="19">
        <v>13</v>
      </c>
      <c r="K8" s="19">
        <v>1</v>
      </c>
      <c r="L8" s="19">
        <v>1</v>
      </c>
      <c r="M8" s="19">
        <v>1</v>
      </c>
      <c r="N8" s="19">
        <v>2</v>
      </c>
      <c r="O8" s="19">
        <v>1</v>
      </c>
      <c r="P8" s="20">
        <v>11</v>
      </c>
      <c r="Q8" s="20">
        <v>12</v>
      </c>
      <c r="R8" s="20">
        <v>23</v>
      </c>
      <c r="S8" s="20">
        <v>3</v>
      </c>
      <c r="T8" s="19">
        <v>15</v>
      </c>
      <c r="U8" s="19">
        <v>5</v>
      </c>
      <c r="V8" s="19">
        <v>20</v>
      </c>
      <c r="W8" s="19">
        <v>1</v>
      </c>
      <c r="X8" s="19">
        <v>19</v>
      </c>
      <c r="Y8" s="19">
        <v>4</v>
      </c>
      <c r="Z8" s="19">
        <v>23</v>
      </c>
      <c r="AA8" s="19">
        <v>1</v>
      </c>
      <c r="AB8" s="19">
        <v>10</v>
      </c>
      <c r="AC8" s="19">
        <v>1</v>
      </c>
      <c r="AD8" s="19">
        <v>11</v>
      </c>
      <c r="AE8" s="19">
        <v>1</v>
      </c>
      <c r="AF8" s="20">
        <v>44</v>
      </c>
      <c r="AG8" s="20">
        <v>10</v>
      </c>
      <c r="AH8" s="20">
        <v>54</v>
      </c>
      <c r="AI8" s="20">
        <v>3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20">
        <f t="shared" si="1"/>
        <v>0</v>
      </c>
      <c r="AW8" s="20">
        <f t="shared" si="1"/>
        <v>0</v>
      </c>
      <c r="AX8" s="20">
        <f t="shared" si="1"/>
        <v>0</v>
      </c>
      <c r="AY8" s="20">
        <f t="shared" si="0"/>
        <v>0</v>
      </c>
      <c r="AZ8" s="21">
        <v>55</v>
      </c>
      <c r="BA8" s="21">
        <v>22</v>
      </c>
      <c r="BB8" s="21">
        <v>77</v>
      </c>
      <c r="BC8" s="21">
        <v>6</v>
      </c>
    </row>
    <row r="9" spans="1:55" s="22" customFormat="1" x14ac:dyDescent="0.25">
      <c r="A9" s="17">
        <v>4</v>
      </c>
      <c r="B9" s="18">
        <v>44012005</v>
      </c>
      <c r="C9" s="18" t="s">
        <v>100</v>
      </c>
      <c r="D9" s="19">
        <v>17</v>
      </c>
      <c r="E9" s="19">
        <v>23</v>
      </c>
      <c r="F9" s="19">
        <v>40</v>
      </c>
      <c r="G9" s="19">
        <v>1</v>
      </c>
      <c r="H9" s="19">
        <v>18</v>
      </c>
      <c r="I9" s="19">
        <v>15</v>
      </c>
      <c r="J9" s="19">
        <v>33</v>
      </c>
      <c r="K9" s="19">
        <v>2</v>
      </c>
      <c r="L9" s="19">
        <v>23</v>
      </c>
      <c r="M9" s="19">
        <v>16</v>
      </c>
      <c r="N9" s="19">
        <v>39</v>
      </c>
      <c r="O9" s="19">
        <v>2</v>
      </c>
      <c r="P9" s="20">
        <v>58</v>
      </c>
      <c r="Q9" s="20">
        <v>54</v>
      </c>
      <c r="R9" s="20">
        <v>112</v>
      </c>
      <c r="S9" s="20">
        <v>5</v>
      </c>
      <c r="T9" s="19">
        <v>12</v>
      </c>
      <c r="U9" s="19">
        <v>20</v>
      </c>
      <c r="V9" s="19">
        <v>32</v>
      </c>
      <c r="W9" s="19">
        <v>1</v>
      </c>
      <c r="X9" s="19">
        <v>26</v>
      </c>
      <c r="Y9" s="19">
        <v>26</v>
      </c>
      <c r="Z9" s="19">
        <v>52</v>
      </c>
      <c r="AA9" s="19">
        <v>2</v>
      </c>
      <c r="AB9" s="19">
        <v>10</v>
      </c>
      <c r="AC9" s="19">
        <v>11</v>
      </c>
      <c r="AD9" s="19">
        <v>21</v>
      </c>
      <c r="AE9" s="19">
        <v>1</v>
      </c>
      <c r="AF9" s="20">
        <v>48</v>
      </c>
      <c r="AG9" s="20">
        <v>57</v>
      </c>
      <c r="AH9" s="20">
        <v>105</v>
      </c>
      <c r="AI9" s="20">
        <v>4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20">
        <f t="shared" si="1"/>
        <v>0</v>
      </c>
      <c r="AW9" s="20">
        <f t="shared" si="1"/>
        <v>0</v>
      </c>
      <c r="AX9" s="20">
        <f t="shared" si="1"/>
        <v>0</v>
      </c>
      <c r="AY9" s="20">
        <f t="shared" si="0"/>
        <v>0</v>
      </c>
      <c r="AZ9" s="21">
        <v>106</v>
      </c>
      <c r="BA9" s="21">
        <v>111</v>
      </c>
      <c r="BB9" s="21">
        <v>217</v>
      </c>
      <c r="BC9" s="21">
        <v>9</v>
      </c>
    </row>
    <row r="10" spans="1:55" s="22" customFormat="1" x14ac:dyDescent="0.25">
      <c r="A10" s="17">
        <v>5</v>
      </c>
      <c r="B10" s="18">
        <v>44012007</v>
      </c>
      <c r="C10" s="18" t="s">
        <v>101</v>
      </c>
      <c r="D10" s="19">
        <v>31</v>
      </c>
      <c r="E10" s="19">
        <v>32</v>
      </c>
      <c r="F10" s="19">
        <v>63</v>
      </c>
      <c r="G10" s="19">
        <v>2</v>
      </c>
      <c r="H10" s="19">
        <v>29</v>
      </c>
      <c r="I10" s="19">
        <v>30</v>
      </c>
      <c r="J10" s="19">
        <v>59</v>
      </c>
      <c r="K10" s="19">
        <v>2</v>
      </c>
      <c r="L10" s="19">
        <v>27</v>
      </c>
      <c r="M10" s="19">
        <v>32</v>
      </c>
      <c r="N10" s="19">
        <v>59</v>
      </c>
      <c r="O10" s="19">
        <v>2</v>
      </c>
      <c r="P10" s="20">
        <v>87</v>
      </c>
      <c r="Q10" s="20">
        <v>94</v>
      </c>
      <c r="R10" s="20">
        <v>181</v>
      </c>
      <c r="S10" s="20">
        <v>6</v>
      </c>
      <c r="T10" s="19">
        <v>21</v>
      </c>
      <c r="U10" s="19">
        <v>22</v>
      </c>
      <c r="V10" s="19">
        <v>43</v>
      </c>
      <c r="W10" s="19">
        <v>2</v>
      </c>
      <c r="X10" s="19">
        <v>14</v>
      </c>
      <c r="Y10" s="19">
        <v>24</v>
      </c>
      <c r="Z10" s="19">
        <v>38</v>
      </c>
      <c r="AA10" s="19">
        <v>1</v>
      </c>
      <c r="AB10" s="19">
        <v>14</v>
      </c>
      <c r="AC10" s="19">
        <v>16</v>
      </c>
      <c r="AD10" s="19">
        <v>30</v>
      </c>
      <c r="AE10" s="19">
        <v>2</v>
      </c>
      <c r="AF10" s="20">
        <v>49</v>
      </c>
      <c r="AG10" s="20">
        <v>62</v>
      </c>
      <c r="AH10" s="20">
        <v>111</v>
      </c>
      <c r="AI10" s="20">
        <v>5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20">
        <f t="shared" si="1"/>
        <v>0</v>
      </c>
      <c r="AW10" s="20">
        <f t="shared" si="1"/>
        <v>0</v>
      </c>
      <c r="AX10" s="20">
        <f t="shared" si="1"/>
        <v>0</v>
      </c>
      <c r="AY10" s="20">
        <f t="shared" si="0"/>
        <v>0</v>
      </c>
      <c r="AZ10" s="21">
        <v>136</v>
      </c>
      <c r="BA10" s="21">
        <v>156</v>
      </c>
      <c r="BB10" s="21">
        <v>292</v>
      </c>
      <c r="BC10" s="21">
        <v>11</v>
      </c>
    </row>
    <row r="11" spans="1:55" s="22" customFormat="1" x14ac:dyDescent="0.25">
      <c r="A11" s="17">
        <v>6</v>
      </c>
      <c r="B11" s="18">
        <v>44012008</v>
      </c>
      <c r="C11" s="18" t="s">
        <v>102</v>
      </c>
      <c r="D11" s="19">
        <v>33</v>
      </c>
      <c r="E11" s="19">
        <v>18</v>
      </c>
      <c r="F11" s="19">
        <v>51</v>
      </c>
      <c r="G11" s="19">
        <v>2</v>
      </c>
      <c r="H11" s="19">
        <v>25</v>
      </c>
      <c r="I11" s="19">
        <v>20</v>
      </c>
      <c r="J11" s="19">
        <v>45</v>
      </c>
      <c r="K11" s="19">
        <v>2</v>
      </c>
      <c r="L11" s="19">
        <v>30</v>
      </c>
      <c r="M11" s="19">
        <v>27</v>
      </c>
      <c r="N11" s="19">
        <v>57</v>
      </c>
      <c r="O11" s="19">
        <v>2</v>
      </c>
      <c r="P11" s="20">
        <v>88</v>
      </c>
      <c r="Q11" s="20">
        <v>65</v>
      </c>
      <c r="R11" s="20">
        <v>153</v>
      </c>
      <c r="S11" s="20">
        <v>6</v>
      </c>
      <c r="T11" s="19">
        <v>13</v>
      </c>
      <c r="U11" s="19">
        <v>12</v>
      </c>
      <c r="V11" s="19">
        <v>25</v>
      </c>
      <c r="W11" s="19">
        <v>2</v>
      </c>
      <c r="X11" s="19">
        <v>11</v>
      </c>
      <c r="Y11" s="19">
        <v>16</v>
      </c>
      <c r="Z11" s="19">
        <v>27</v>
      </c>
      <c r="AA11" s="19">
        <v>2</v>
      </c>
      <c r="AB11" s="19">
        <v>11</v>
      </c>
      <c r="AC11" s="19">
        <v>15</v>
      </c>
      <c r="AD11" s="19">
        <v>26</v>
      </c>
      <c r="AE11" s="19">
        <v>2</v>
      </c>
      <c r="AF11" s="20">
        <v>35</v>
      </c>
      <c r="AG11" s="20">
        <v>43</v>
      </c>
      <c r="AH11" s="20">
        <v>78</v>
      </c>
      <c r="AI11" s="20">
        <v>6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20">
        <f t="shared" si="1"/>
        <v>0</v>
      </c>
      <c r="AW11" s="20">
        <f t="shared" si="1"/>
        <v>0</v>
      </c>
      <c r="AX11" s="20">
        <f t="shared" si="1"/>
        <v>0</v>
      </c>
      <c r="AY11" s="20">
        <f t="shared" si="0"/>
        <v>0</v>
      </c>
      <c r="AZ11" s="21">
        <v>123</v>
      </c>
      <c r="BA11" s="21">
        <v>108</v>
      </c>
      <c r="BB11" s="21">
        <v>231</v>
      </c>
      <c r="BC11" s="21">
        <v>12</v>
      </c>
    </row>
    <row r="12" spans="1:55" s="22" customFormat="1" x14ac:dyDescent="0.25">
      <c r="A12" s="17">
        <v>7</v>
      </c>
      <c r="B12" s="18">
        <v>44012009</v>
      </c>
      <c r="C12" s="18" t="s">
        <v>103</v>
      </c>
      <c r="D12" s="19">
        <v>224</v>
      </c>
      <c r="E12" s="19">
        <v>257</v>
      </c>
      <c r="F12" s="19">
        <v>481</v>
      </c>
      <c r="G12" s="19">
        <v>12</v>
      </c>
      <c r="H12" s="19">
        <v>172</v>
      </c>
      <c r="I12" s="19">
        <v>234</v>
      </c>
      <c r="J12" s="19">
        <v>406</v>
      </c>
      <c r="K12" s="19">
        <v>11</v>
      </c>
      <c r="L12" s="19">
        <v>190</v>
      </c>
      <c r="M12" s="19">
        <v>196</v>
      </c>
      <c r="N12" s="19">
        <v>386</v>
      </c>
      <c r="O12" s="19">
        <v>11</v>
      </c>
      <c r="P12" s="20">
        <v>586</v>
      </c>
      <c r="Q12" s="20">
        <v>687</v>
      </c>
      <c r="R12" s="20">
        <v>1273</v>
      </c>
      <c r="S12" s="20">
        <v>34</v>
      </c>
      <c r="T12" s="19">
        <v>136</v>
      </c>
      <c r="U12" s="19">
        <v>231</v>
      </c>
      <c r="V12" s="19">
        <v>367</v>
      </c>
      <c r="W12" s="19">
        <v>10</v>
      </c>
      <c r="X12" s="19">
        <v>117</v>
      </c>
      <c r="Y12" s="19">
        <v>202</v>
      </c>
      <c r="Z12" s="19">
        <v>319</v>
      </c>
      <c r="AA12" s="19">
        <v>9</v>
      </c>
      <c r="AB12" s="19">
        <v>80</v>
      </c>
      <c r="AC12" s="19">
        <v>166</v>
      </c>
      <c r="AD12" s="19">
        <v>246</v>
      </c>
      <c r="AE12" s="19">
        <v>8</v>
      </c>
      <c r="AF12" s="20">
        <v>333</v>
      </c>
      <c r="AG12" s="20">
        <v>599</v>
      </c>
      <c r="AH12" s="20">
        <v>932</v>
      </c>
      <c r="AI12" s="20">
        <v>27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20">
        <f t="shared" si="1"/>
        <v>0</v>
      </c>
      <c r="AW12" s="20">
        <f t="shared" si="1"/>
        <v>0</v>
      </c>
      <c r="AX12" s="20">
        <f t="shared" si="1"/>
        <v>0</v>
      </c>
      <c r="AY12" s="20">
        <f t="shared" si="0"/>
        <v>0</v>
      </c>
      <c r="AZ12" s="21">
        <v>919</v>
      </c>
      <c r="BA12" s="21">
        <v>1286</v>
      </c>
      <c r="BB12" s="21">
        <v>2205</v>
      </c>
      <c r="BC12" s="21">
        <v>61</v>
      </c>
    </row>
    <row r="13" spans="1:55" s="22" customFormat="1" x14ac:dyDescent="0.25">
      <c r="A13" s="17">
        <v>8</v>
      </c>
      <c r="B13" s="18">
        <v>44012010</v>
      </c>
      <c r="C13" s="18" t="s">
        <v>104</v>
      </c>
      <c r="D13" s="19">
        <v>104</v>
      </c>
      <c r="E13" s="19">
        <v>112</v>
      </c>
      <c r="F13" s="19">
        <v>216</v>
      </c>
      <c r="G13" s="19">
        <v>6</v>
      </c>
      <c r="H13" s="19">
        <v>113</v>
      </c>
      <c r="I13" s="19">
        <v>119</v>
      </c>
      <c r="J13" s="19">
        <v>232</v>
      </c>
      <c r="K13" s="19">
        <v>6</v>
      </c>
      <c r="L13" s="19">
        <v>93</v>
      </c>
      <c r="M13" s="19">
        <v>120</v>
      </c>
      <c r="N13" s="19">
        <v>213</v>
      </c>
      <c r="O13" s="19">
        <v>6</v>
      </c>
      <c r="P13" s="20">
        <v>310</v>
      </c>
      <c r="Q13" s="20">
        <v>351</v>
      </c>
      <c r="R13" s="20">
        <v>661</v>
      </c>
      <c r="S13" s="20">
        <v>18</v>
      </c>
      <c r="T13" s="19">
        <v>81</v>
      </c>
      <c r="U13" s="19">
        <v>100</v>
      </c>
      <c r="V13" s="19">
        <v>181</v>
      </c>
      <c r="W13" s="19">
        <v>5</v>
      </c>
      <c r="X13" s="19">
        <v>103</v>
      </c>
      <c r="Y13" s="19">
        <v>132</v>
      </c>
      <c r="Z13" s="19">
        <v>235</v>
      </c>
      <c r="AA13" s="19">
        <v>6</v>
      </c>
      <c r="AB13" s="19">
        <v>80</v>
      </c>
      <c r="AC13" s="19">
        <v>92</v>
      </c>
      <c r="AD13" s="19">
        <v>172</v>
      </c>
      <c r="AE13" s="19">
        <v>5</v>
      </c>
      <c r="AF13" s="20">
        <v>264</v>
      </c>
      <c r="AG13" s="20">
        <v>324</v>
      </c>
      <c r="AH13" s="20">
        <v>588</v>
      </c>
      <c r="AI13" s="20">
        <v>16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20">
        <f t="shared" si="1"/>
        <v>0</v>
      </c>
      <c r="AW13" s="20">
        <f t="shared" si="1"/>
        <v>0</v>
      </c>
      <c r="AX13" s="20">
        <f t="shared" si="1"/>
        <v>0</v>
      </c>
      <c r="AY13" s="20">
        <f t="shared" si="0"/>
        <v>0</v>
      </c>
      <c r="AZ13" s="21">
        <v>574</v>
      </c>
      <c r="BA13" s="21">
        <v>675</v>
      </c>
      <c r="BB13" s="21">
        <v>1249</v>
      </c>
      <c r="BC13" s="21">
        <v>34</v>
      </c>
    </row>
    <row r="14" spans="1:55" s="22" customFormat="1" x14ac:dyDescent="0.25">
      <c r="A14" s="17">
        <v>9</v>
      </c>
      <c r="B14" s="18">
        <v>44012011</v>
      </c>
      <c r="C14" s="18" t="s">
        <v>105</v>
      </c>
      <c r="D14" s="19">
        <v>36</v>
      </c>
      <c r="E14" s="19">
        <v>22</v>
      </c>
      <c r="F14" s="19">
        <v>58</v>
      </c>
      <c r="G14" s="19">
        <v>2</v>
      </c>
      <c r="H14" s="19">
        <v>27</v>
      </c>
      <c r="I14" s="19">
        <v>24</v>
      </c>
      <c r="J14" s="19">
        <v>51</v>
      </c>
      <c r="K14" s="19">
        <v>2</v>
      </c>
      <c r="L14" s="19">
        <v>15</v>
      </c>
      <c r="M14" s="19">
        <v>22</v>
      </c>
      <c r="N14" s="19">
        <v>37</v>
      </c>
      <c r="O14" s="19">
        <v>2</v>
      </c>
      <c r="P14" s="20">
        <v>78</v>
      </c>
      <c r="Q14" s="20">
        <v>68</v>
      </c>
      <c r="R14" s="20">
        <v>146</v>
      </c>
      <c r="S14" s="20">
        <v>6</v>
      </c>
      <c r="T14" s="19">
        <v>17</v>
      </c>
      <c r="U14" s="19">
        <v>11</v>
      </c>
      <c r="V14" s="19">
        <v>28</v>
      </c>
      <c r="W14" s="19">
        <v>1</v>
      </c>
      <c r="X14" s="19">
        <v>12</v>
      </c>
      <c r="Y14" s="19">
        <v>18</v>
      </c>
      <c r="Z14" s="19">
        <v>30</v>
      </c>
      <c r="AA14" s="19">
        <v>1</v>
      </c>
      <c r="AB14" s="19">
        <v>11</v>
      </c>
      <c r="AC14" s="19">
        <v>8</v>
      </c>
      <c r="AD14" s="19">
        <v>19</v>
      </c>
      <c r="AE14" s="19">
        <v>1</v>
      </c>
      <c r="AF14" s="20">
        <v>40</v>
      </c>
      <c r="AG14" s="20">
        <v>37</v>
      </c>
      <c r="AH14" s="20">
        <v>77</v>
      </c>
      <c r="AI14" s="20">
        <v>3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20">
        <f t="shared" si="1"/>
        <v>0</v>
      </c>
      <c r="AW14" s="20">
        <f t="shared" si="1"/>
        <v>0</v>
      </c>
      <c r="AX14" s="20">
        <f t="shared" si="1"/>
        <v>0</v>
      </c>
      <c r="AY14" s="20">
        <f t="shared" si="0"/>
        <v>0</v>
      </c>
      <c r="AZ14" s="21">
        <v>118</v>
      </c>
      <c r="BA14" s="21">
        <v>105</v>
      </c>
      <c r="BB14" s="21">
        <v>223</v>
      </c>
      <c r="BC14" s="21">
        <v>9</v>
      </c>
    </row>
    <row r="15" spans="1:55" s="22" customFormat="1" x14ac:dyDescent="0.25">
      <c r="A15" s="17">
        <v>10</v>
      </c>
      <c r="B15" s="18">
        <v>44012012</v>
      </c>
      <c r="C15" s="18" t="s">
        <v>106</v>
      </c>
      <c r="D15" s="19">
        <v>14</v>
      </c>
      <c r="E15" s="19">
        <v>10</v>
      </c>
      <c r="F15" s="19">
        <v>24</v>
      </c>
      <c r="G15" s="19">
        <v>1</v>
      </c>
      <c r="H15" s="19">
        <v>8</v>
      </c>
      <c r="I15" s="19">
        <v>8</v>
      </c>
      <c r="J15" s="19">
        <v>16</v>
      </c>
      <c r="K15" s="19">
        <v>1</v>
      </c>
      <c r="L15" s="19">
        <v>8</v>
      </c>
      <c r="M15" s="19">
        <v>2</v>
      </c>
      <c r="N15" s="19">
        <v>10</v>
      </c>
      <c r="O15" s="19">
        <v>1</v>
      </c>
      <c r="P15" s="20">
        <v>30</v>
      </c>
      <c r="Q15" s="20">
        <v>20</v>
      </c>
      <c r="R15" s="20">
        <v>50</v>
      </c>
      <c r="S15" s="20">
        <v>3</v>
      </c>
      <c r="T15" s="19">
        <v>8</v>
      </c>
      <c r="U15" s="19">
        <v>5</v>
      </c>
      <c r="V15" s="19">
        <v>13</v>
      </c>
      <c r="W15" s="19">
        <v>1</v>
      </c>
      <c r="X15" s="19">
        <v>4</v>
      </c>
      <c r="Y15" s="19">
        <v>4</v>
      </c>
      <c r="Z15" s="19">
        <v>8</v>
      </c>
      <c r="AA15" s="19">
        <v>1</v>
      </c>
      <c r="AB15" s="19">
        <v>13</v>
      </c>
      <c r="AC15" s="19">
        <v>7</v>
      </c>
      <c r="AD15" s="19">
        <v>20</v>
      </c>
      <c r="AE15" s="19">
        <v>1</v>
      </c>
      <c r="AF15" s="20">
        <v>25</v>
      </c>
      <c r="AG15" s="20">
        <v>16</v>
      </c>
      <c r="AH15" s="20">
        <v>41</v>
      </c>
      <c r="AI15" s="20">
        <v>3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f t="shared" si="1"/>
        <v>0</v>
      </c>
      <c r="AW15" s="20">
        <f t="shared" si="1"/>
        <v>0</v>
      </c>
      <c r="AX15" s="20">
        <f t="shared" si="1"/>
        <v>0</v>
      </c>
      <c r="AY15" s="20">
        <f t="shared" si="0"/>
        <v>0</v>
      </c>
      <c r="AZ15" s="21">
        <v>55</v>
      </c>
      <c r="BA15" s="21">
        <v>36</v>
      </c>
      <c r="BB15" s="21">
        <v>91</v>
      </c>
      <c r="BC15" s="21">
        <v>6</v>
      </c>
    </row>
    <row r="16" spans="1:55" s="22" customFormat="1" x14ac:dyDescent="0.25">
      <c r="A16" s="17">
        <v>11</v>
      </c>
      <c r="B16" s="18">
        <v>44012013</v>
      </c>
      <c r="C16" s="18" t="s">
        <v>107</v>
      </c>
      <c r="D16" s="19">
        <v>4</v>
      </c>
      <c r="E16" s="19">
        <v>3</v>
      </c>
      <c r="F16" s="19">
        <v>7</v>
      </c>
      <c r="G16" s="19">
        <v>1</v>
      </c>
      <c r="H16" s="19">
        <v>7</v>
      </c>
      <c r="I16" s="19">
        <v>1</v>
      </c>
      <c r="J16" s="19">
        <v>8</v>
      </c>
      <c r="K16" s="19">
        <v>1</v>
      </c>
      <c r="L16" s="19">
        <v>7</v>
      </c>
      <c r="M16" s="19">
        <v>2</v>
      </c>
      <c r="N16" s="19">
        <v>9</v>
      </c>
      <c r="O16" s="19">
        <v>1</v>
      </c>
      <c r="P16" s="20">
        <v>18</v>
      </c>
      <c r="Q16" s="20">
        <v>6</v>
      </c>
      <c r="R16" s="20">
        <v>24</v>
      </c>
      <c r="S16" s="20">
        <v>3</v>
      </c>
      <c r="T16" s="19">
        <v>8</v>
      </c>
      <c r="U16" s="19">
        <v>6</v>
      </c>
      <c r="V16" s="19">
        <v>14</v>
      </c>
      <c r="W16" s="19">
        <v>1</v>
      </c>
      <c r="X16" s="19">
        <v>10</v>
      </c>
      <c r="Y16" s="19">
        <v>3</v>
      </c>
      <c r="Z16" s="19">
        <v>13</v>
      </c>
      <c r="AA16" s="19">
        <v>1</v>
      </c>
      <c r="AB16" s="19">
        <v>9</v>
      </c>
      <c r="AC16" s="19">
        <v>12</v>
      </c>
      <c r="AD16" s="19">
        <v>21</v>
      </c>
      <c r="AE16" s="19">
        <v>1</v>
      </c>
      <c r="AF16" s="20">
        <v>27</v>
      </c>
      <c r="AG16" s="20">
        <v>21</v>
      </c>
      <c r="AH16" s="20">
        <v>48</v>
      </c>
      <c r="AI16" s="20">
        <v>3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20">
        <f t="shared" si="1"/>
        <v>0</v>
      </c>
      <c r="AW16" s="20">
        <f t="shared" si="1"/>
        <v>0</v>
      </c>
      <c r="AX16" s="20">
        <f t="shared" si="1"/>
        <v>0</v>
      </c>
      <c r="AY16" s="20">
        <f t="shared" si="0"/>
        <v>0</v>
      </c>
      <c r="AZ16" s="21">
        <v>45</v>
      </c>
      <c r="BA16" s="21">
        <v>27</v>
      </c>
      <c r="BB16" s="21">
        <v>72</v>
      </c>
      <c r="BC16" s="21">
        <v>6</v>
      </c>
    </row>
    <row r="17" spans="1:59" s="22" customFormat="1" x14ac:dyDescent="0.25">
      <c r="A17" s="17">
        <v>12</v>
      </c>
      <c r="B17" s="18">
        <v>44012016</v>
      </c>
      <c r="C17" s="18" t="s">
        <v>108</v>
      </c>
      <c r="D17" s="19">
        <v>2</v>
      </c>
      <c r="E17" s="19">
        <v>2</v>
      </c>
      <c r="F17" s="19">
        <v>4</v>
      </c>
      <c r="G17" s="19">
        <v>1</v>
      </c>
      <c r="H17" s="19">
        <v>6</v>
      </c>
      <c r="I17" s="19">
        <v>2</v>
      </c>
      <c r="J17" s="19">
        <v>8</v>
      </c>
      <c r="K17" s="19">
        <v>1</v>
      </c>
      <c r="L17" s="19">
        <v>3</v>
      </c>
      <c r="M17" s="19">
        <v>12</v>
      </c>
      <c r="N17" s="19">
        <v>15</v>
      </c>
      <c r="O17" s="19">
        <v>1</v>
      </c>
      <c r="P17" s="20">
        <v>11</v>
      </c>
      <c r="Q17" s="20">
        <v>16</v>
      </c>
      <c r="R17" s="20">
        <v>27</v>
      </c>
      <c r="S17" s="20">
        <v>3</v>
      </c>
      <c r="T17" s="19">
        <v>6</v>
      </c>
      <c r="U17" s="19">
        <v>5</v>
      </c>
      <c r="V17" s="19">
        <v>11</v>
      </c>
      <c r="W17" s="19">
        <v>1</v>
      </c>
      <c r="X17" s="19">
        <v>6</v>
      </c>
      <c r="Y17" s="19">
        <v>2</v>
      </c>
      <c r="Z17" s="19">
        <v>8</v>
      </c>
      <c r="AA17" s="19">
        <v>1</v>
      </c>
      <c r="AB17" s="19">
        <v>7</v>
      </c>
      <c r="AC17" s="19">
        <v>0</v>
      </c>
      <c r="AD17" s="19">
        <v>7</v>
      </c>
      <c r="AE17" s="19">
        <v>1</v>
      </c>
      <c r="AF17" s="20">
        <v>19</v>
      </c>
      <c r="AG17" s="20">
        <v>7</v>
      </c>
      <c r="AH17" s="20">
        <v>26</v>
      </c>
      <c r="AI17" s="20">
        <v>3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20">
        <f t="shared" si="1"/>
        <v>0</v>
      </c>
      <c r="AW17" s="20">
        <f t="shared" si="1"/>
        <v>0</v>
      </c>
      <c r="AX17" s="20">
        <f t="shared" si="1"/>
        <v>0</v>
      </c>
      <c r="AY17" s="20">
        <f t="shared" si="0"/>
        <v>0</v>
      </c>
      <c r="AZ17" s="21">
        <v>30</v>
      </c>
      <c r="BA17" s="21">
        <v>23</v>
      </c>
      <c r="BB17" s="21">
        <v>53</v>
      </c>
      <c r="BC17" s="21">
        <v>6</v>
      </c>
    </row>
    <row r="18" spans="1:59" s="22" customFormat="1" x14ac:dyDescent="0.25">
      <c r="A18" s="17">
        <v>13</v>
      </c>
      <c r="B18" s="18">
        <v>44012021</v>
      </c>
      <c r="C18" s="18" t="s">
        <v>109</v>
      </c>
      <c r="D18" s="19">
        <v>92</v>
      </c>
      <c r="E18" s="19">
        <v>81</v>
      </c>
      <c r="F18" s="19">
        <v>173</v>
      </c>
      <c r="G18" s="19">
        <v>5</v>
      </c>
      <c r="H18" s="19">
        <v>90</v>
      </c>
      <c r="I18" s="19">
        <v>66</v>
      </c>
      <c r="J18" s="19">
        <v>156</v>
      </c>
      <c r="K18" s="19">
        <v>4</v>
      </c>
      <c r="L18" s="19">
        <v>81</v>
      </c>
      <c r="M18" s="19">
        <v>63</v>
      </c>
      <c r="N18" s="19">
        <v>144</v>
      </c>
      <c r="O18" s="19">
        <v>4</v>
      </c>
      <c r="P18" s="20">
        <v>263</v>
      </c>
      <c r="Q18" s="20">
        <v>210</v>
      </c>
      <c r="R18" s="20">
        <v>473</v>
      </c>
      <c r="S18" s="20">
        <v>13</v>
      </c>
      <c r="T18" s="19">
        <v>63</v>
      </c>
      <c r="U18" s="19">
        <v>62</v>
      </c>
      <c r="V18" s="19">
        <v>125</v>
      </c>
      <c r="W18" s="19">
        <v>3</v>
      </c>
      <c r="X18" s="19">
        <v>44</v>
      </c>
      <c r="Y18" s="19">
        <v>48</v>
      </c>
      <c r="Z18" s="19">
        <v>92</v>
      </c>
      <c r="AA18" s="19">
        <v>3</v>
      </c>
      <c r="AB18" s="19">
        <v>46</v>
      </c>
      <c r="AC18" s="19">
        <v>47</v>
      </c>
      <c r="AD18" s="19">
        <v>93</v>
      </c>
      <c r="AE18" s="19">
        <v>3</v>
      </c>
      <c r="AF18" s="20">
        <v>153</v>
      </c>
      <c r="AG18" s="20">
        <v>157</v>
      </c>
      <c r="AH18" s="20">
        <v>310</v>
      </c>
      <c r="AI18" s="20">
        <v>9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20">
        <f t="shared" si="1"/>
        <v>0</v>
      </c>
      <c r="AW18" s="20">
        <f t="shared" si="1"/>
        <v>0</v>
      </c>
      <c r="AX18" s="20">
        <f t="shared" si="1"/>
        <v>0</v>
      </c>
      <c r="AY18" s="20">
        <f t="shared" si="0"/>
        <v>0</v>
      </c>
      <c r="AZ18" s="21">
        <v>416</v>
      </c>
      <c r="BA18" s="21">
        <v>367</v>
      </c>
      <c r="BB18" s="21">
        <v>783</v>
      </c>
      <c r="BC18" s="21">
        <v>22</v>
      </c>
    </row>
    <row r="19" spans="1:59" s="22" customFormat="1" x14ac:dyDescent="0.25">
      <c r="A19" s="17">
        <v>14</v>
      </c>
      <c r="B19" s="18">
        <v>44012022</v>
      </c>
      <c r="C19" s="18" t="s">
        <v>110</v>
      </c>
      <c r="D19" s="19">
        <v>128</v>
      </c>
      <c r="E19" s="19">
        <v>119</v>
      </c>
      <c r="F19" s="19">
        <v>247</v>
      </c>
      <c r="G19" s="19">
        <v>7</v>
      </c>
      <c r="H19" s="19">
        <v>126</v>
      </c>
      <c r="I19" s="19">
        <v>151</v>
      </c>
      <c r="J19" s="19">
        <v>277</v>
      </c>
      <c r="K19" s="19">
        <v>7</v>
      </c>
      <c r="L19" s="19">
        <v>107</v>
      </c>
      <c r="M19" s="19">
        <v>148</v>
      </c>
      <c r="N19" s="19">
        <v>255</v>
      </c>
      <c r="O19" s="19">
        <v>7</v>
      </c>
      <c r="P19" s="20">
        <v>361</v>
      </c>
      <c r="Q19" s="20">
        <v>418</v>
      </c>
      <c r="R19" s="20">
        <v>779</v>
      </c>
      <c r="S19" s="20">
        <v>21</v>
      </c>
      <c r="T19" s="19">
        <v>97</v>
      </c>
      <c r="U19" s="19">
        <v>196</v>
      </c>
      <c r="V19" s="19">
        <v>293</v>
      </c>
      <c r="W19" s="19">
        <v>9</v>
      </c>
      <c r="X19" s="19">
        <v>115</v>
      </c>
      <c r="Y19" s="19">
        <v>176</v>
      </c>
      <c r="Z19" s="19">
        <v>291</v>
      </c>
      <c r="AA19" s="19">
        <v>8</v>
      </c>
      <c r="AB19" s="19">
        <v>86</v>
      </c>
      <c r="AC19" s="19">
        <v>141</v>
      </c>
      <c r="AD19" s="19">
        <v>227</v>
      </c>
      <c r="AE19" s="19">
        <v>8</v>
      </c>
      <c r="AF19" s="20">
        <v>298</v>
      </c>
      <c r="AG19" s="20">
        <v>513</v>
      </c>
      <c r="AH19" s="20">
        <v>811</v>
      </c>
      <c r="AI19" s="20">
        <v>25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20">
        <f t="shared" si="1"/>
        <v>0</v>
      </c>
      <c r="AW19" s="20">
        <f t="shared" si="1"/>
        <v>0</v>
      </c>
      <c r="AX19" s="20">
        <f t="shared" si="1"/>
        <v>0</v>
      </c>
      <c r="AY19" s="20">
        <f t="shared" si="0"/>
        <v>0</v>
      </c>
      <c r="AZ19" s="21">
        <v>659</v>
      </c>
      <c r="BA19" s="21">
        <v>931</v>
      </c>
      <c r="BB19" s="21">
        <v>1590</v>
      </c>
      <c r="BC19" s="21">
        <v>46</v>
      </c>
    </row>
    <row r="20" spans="1:59" s="22" customFormat="1" x14ac:dyDescent="0.25">
      <c r="A20" s="17">
        <v>15</v>
      </c>
      <c r="B20" s="18">
        <v>44012023</v>
      </c>
      <c r="C20" s="18" t="s">
        <v>111</v>
      </c>
      <c r="D20" s="19">
        <v>15</v>
      </c>
      <c r="E20" s="19">
        <v>12</v>
      </c>
      <c r="F20" s="19">
        <v>27</v>
      </c>
      <c r="G20" s="19">
        <v>1</v>
      </c>
      <c r="H20" s="19">
        <v>17</v>
      </c>
      <c r="I20" s="19">
        <v>4</v>
      </c>
      <c r="J20" s="19">
        <v>21</v>
      </c>
      <c r="K20" s="19">
        <v>1</v>
      </c>
      <c r="L20" s="19">
        <v>16</v>
      </c>
      <c r="M20" s="19">
        <v>7</v>
      </c>
      <c r="N20" s="19">
        <v>23</v>
      </c>
      <c r="O20" s="19">
        <v>1</v>
      </c>
      <c r="P20" s="20">
        <v>48</v>
      </c>
      <c r="Q20" s="20">
        <v>23</v>
      </c>
      <c r="R20" s="20">
        <v>71</v>
      </c>
      <c r="S20" s="20">
        <v>3</v>
      </c>
      <c r="T20" s="19">
        <v>10</v>
      </c>
      <c r="U20" s="19">
        <v>8</v>
      </c>
      <c r="V20" s="19">
        <v>18</v>
      </c>
      <c r="W20" s="19">
        <v>1</v>
      </c>
      <c r="X20" s="19">
        <v>10</v>
      </c>
      <c r="Y20" s="19">
        <v>6</v>
      </c>
      <c r="Z20" s="19">
        <v>16</v>
      </c>
      <c r="AA20" s="19">
        <v>1</v>
      </c>
      <c r="AB20" s="19">
        <v>12</v>
      </c>
      <c r="AC20" s="19">
        <v>9</v>
      </c>
      <c r="AD20" s="19">
        <v>21</v>
      </c>
      <c r="AE20" s="19">
        <v>1</v>
      </c>
      <c r="AF20" s="20">
        <v>32</v>
      </c>
      <c r="AG20" s="20">
        <v>23</v>
      </c>
      <c r="AH20" s="20">
        <v>55</v>
      </c>
      <c r="AI20" s="20">
        <v>3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20">
        <f t="shared" si="1"/>
        <v>0</v>
      </c>
      <c r="AW20" s="20">
        <f t="shared" si="1"/>
        <v>0</v>
      </c>
      <c r="AX20" s="20">
        <f t="shared" si="1"/>
        <v>0</v>
      </c>
      <c r="AY20" s="20">
        <f t="shared" si="0"/>
        <v>0</v>
      </c>
      <c r="AZ20" s="21">
        <v>80</v>
      </c>
      <c r="BA20" s="21">
        <v>46</v>
      </c>
      <c r="BB20" s="21">
        <v>126</v>
      </c>
      <c r="BC20" s="21">
        <v>6</v>
      </c>
      <c r="BG20" s="23"/>
    </row>
    <row r="21" spans="1:59" s="22" customFormat="1" x14ac:dyDescent="0.25">
      <c r="A21" s="17">
        <v>16</v>
      </c>
      <c r="B21" s="18">
        <v>44012025</v>
      </c>
      <c r="C21" s="18" t="s">
        <v>112</v>
      </c>
      <c r="D21" s="19">
        <v>7</v>
      </c>
      <c r="E21" s="19">
        <v>8</v>
      </c>
      <c r="F21" s="19">
        <v>15</v>
      </c>
      <c r="G21" s="19">
        <v>1</v>
      </c>
      <c r="H21" s="19">
        <v>15</v>
      </c>
      <c r="I21" s="19">
        <v>4</v>
      </c>
      <c r="J21" s="19">
        <v>19</v>
      </c>
      <c r="K21" s="19">
        <v>1</v>
      </c>
      <c r="L21" s="19">
        <v>7</v>
      </c>
      <c r="M21" s="19">
        <v>5</v>
      </c>
      <c r="N21" s="19">
        <v>12</v>
      </c>
      <c r="O21" s="19">
        <v>1</v>
      </c>
      <c r="P21" s="20">
        <v>29</v>
      </c>
      <c r="Q21" s="20">
        <v>17</v>
      </c>
      <c r="R21" s="20">
        <v>46</v>
      </c>
      <c r="S21" s="20">
        <v>3</v>
      </c>
      <c r="T21" s="19">
        <v>11</v>
      </c>
      <c r="U21" s="19">
        <v>6</v>
      </c>
      <c r="V21" s="19">
        <v>17</v>
      </c>
      <c r="W21" s="19">
        <v>1</v>
      </c>
      <c r="X21" s="19">
        <v>9</v>
      </c>
      <c r="Y21" s="19">
        <v>9</v>
      </c>
      <c r="Z21" s="19">
        <v>18</v>
      </c>
      <c r="AA21" s="19">
        <v>1</v>
      </c>
      <c r="AB21" s="19">
        <v>7</v>
      </c>
      <c r="AC21" s="19">
        <v>2</v>
      </c>
      <c r="AD21" s="19">
        <v>9</v>
      </c>
      <c r="AE21" s="19">
        <v>1</v>
      </c>
      <c r="AF21" s="20">
        <v>27</v>
      </c>
      <c r="AG21" s="20">
        <v>17</v>
      </c>
      <c r="AH21" s="20">
        <v>44</v>
      </c>
      <c r="AI21" s="20">
        <v>3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20">
        <f t="shared" si="1"/>
        <v>0</v>
      </c>
      <c r="AW21" s="20">
        <f t="shared" si="1"/>
        <v>0</v>
      </c>
      <c r="AX21" s="20">
        <f t="shared" si="1"/>
        <v>0</v>
      </c>
      <c r="AY21" s="20">
        <f t="shared" si="0"/>
        <v>0</v>
      </c>
      <c r="AZ21" s="21">
        <v>56</v>
      </c>
      <c r="BA21" s="21">
        <v>34</v>
      </c>
      <c r="BB21" s="21">
        <v>90</v>
      </c>
      <c r="BC21" s="21">
        <v>6</v>
      </c>
      <c r="BG21" s="23"/>
    </row>
    <row r="22" spans="1:59" s="22" customFormat="1" x14ac:dyDescent="0.25">
      <c r="A22" s="17">
        <v>17</v>
      </c>
      <c r="B22" s="18">
        <v>44012026</v>
      </c>
      <c r="C22" s="18" t="s">
        <v>113</v>
      </c>
      <c r="D22" s="19">
        <v>37</v>
      </c>
      <c r="E22" s="19">
        <v>44</v>
      </c>
      <c r="F22" s="19">
        <v>81</v>
      </c>
      <c r="G22" s="19">
        <v>3</v>
      </c>
      <c r="H22" s="19">
        <v>55</v>
      </c>
      <c r="I22" s="19">
        <v>44</v>
      </c>
      <c r="J22" s="19">
        <v>99</v>
      </c>
      <c r="K22" s="19">
        <v>3</v>
      </c>
      <c r="L22" s="19">
        <v>49</v>
      </c>
      <c r="M22" s="19">
        <v>53</v>
      </c>
      <c r="N22" s="19">
        <v>102</v>
      </c>
      <c r="O22" s="19">
        <v>3</v>
      </c>
      <c r="P22" s="20">
        <v>141</v>
      </c>
      <c r="Q22" s="20">
        <v>141</v>
      </c>
      <c r="R22" s="20">
        <v>282</v>
      </c>
      <c r="S22" s="20">
        <v>9</v>
      </c>
      <c r="T22" s="19">
        <v>26</v>
      </c>
      <c r="U22" s="19">
        <v>43</v>
      </c>
      <c r="V22" s="19">
        <v>69</v>
      </c>
      <c r="W22" s="19">
        <v>2</v>
      </c>
      <c r="X22" s="19">
        <v>12</v>
      </c>
      <c r="Y22" s="19">
        <v>35</v>
      </c>
      <c r="Z22" s="19">
        <v>47</v>
      </c>
      <c r="AA22" s="19">
        <v>2</v>
      </c>
      <c r="AB22" s="19">
        <v>10</v>
      </c>
      <c r="AC22" s="19">
        <v>29</v>
      </c>
      <c r="AD22" s="19">
        <v>39</v>
      </c>
      <c r="AE22" s="19">
        <v>2</v>
      </c>
      <c r="AF22" s="20">
        <v>48</v>
      </c>
      <c r="AG22" s="20">
        <v>107</v>
      </c>
      <c r="AH22" s="20">
        <v>155</v>
      </c>
      <c r="AI22" s="20">
        <v>6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20">
        <f t="shared" si="1"/>
        <v>0</v>
      </c>
      <c r="AW22" s="20">
        <f t="shared" si="1"/>
        <v>0</v>
      </c>
      <c r="AX22" s="20">
        <f t="shared" si="1"/>
        <v>0</v>
      </c>
      <c r="AY22" s="20">
        <f t="shared" si="0"/>
        <v>0</v>
      </c>
      <c r="AZ22" s="21">
        <v>189</v>
      </c>
      <c r="BA22" s="21">
        <v>248</v>
      </c>
      <c r="BB22" s="21">
        <v>437</v>
      </c>
      <c r="BC22" s="21">
        <v>15</v>
      </c>
      <c r="BG22" s="23"/>
    </row>
    <row r="23" spans="1:59" s="22" customFormat="1" x14ac:dyDescent="0.25">
      <c r="A23" s="17">
        <v>18</v>
      </c>
      <c r="B23" s="18">
        <v>44012028</v>
      </c>
      <c r="C23" s="18" t="s">
        <v>114</v>
      </c>
      <c r="D23" s="19">
        <v>51</v>
      </c>
      <c r="E23" s="19">
        <v>43</v>
      </c>
      <c r="F23" s="19">
        <v>94</v>
      </c>
      <c r="G23" s="19">
        <v>3</v>
      </c>
      <c r="H23" s="19">
        <v>53</v>
      </c>
      <c r="I23" s="19">
        <v>41</v>
      </c>
      <c r="J23" s="19">
        <v>94</v>
      </c>
      <c r="K23" s="19">
        <v>3</v>
      </c>
      <c r="L23" s="19">
        <v>45</v>
      </c>
      <c r="M23" s="19">
        <v>46</v>
      </c>
      <c r="N23" s="19">
        <v>91</v>
      </c>
      <c r="O23" s="19">
        <v>3</v>
      </c>
      <c r="P23" s="20">
        <v>149</v>
      </c>
      <c r="Q23" s="20">
        <v>130</v>
      </c>
      <c r="R23" s="20">
        <v>279</v>
      </c>
      <c r="S23" s="20">
        <v>9</v>
      </c>
      <c r="T23" s="19">
        <v>39</v>
      </c>
      <c r="U23" s="19">
        <v>46</v>
      </c>
      <c r="V23" s="19">
        <v>85</v>
      </c>
      <c r="W23" s="19">
        <v>3</v>
      </c>
      <c r="X23" s="19">
        <v>30</v>
      </c>
      <c r="Y23" s="19">
        <v>51</v>
      </c>
      <c r="Z23" s="19">
        <v>81</v>
      </c>
      <c r="AA23" s="19">
        <v>3</v>
      </c>
      <c r="AB23" s="19">
        <v>34</v>
      </c>
      <c r="AC23" s="19">
        <v>43</v>
      </c>
      <c r="AD23" s="19">
        <v>77</v>
      </c>
      <c r="AE23" s="19">
        <v>3</v>
      </c>
      <c r="AF23" s="20">
        <v>103</v>
      </c>
      <c r="AG23" s="20">
        <v>140</v>
      </c>
      <c r="AH23" s="20">
        <v>243</v>
      </c>
      <c r="AI23" s="20">
        <v>9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20">
        <f t="shared" si="1"/>
        <v>0</v>
      </c>
      <c r="AW23" s="20">
        <f t="shared" si="1"/>
        <v>0</v>
      </c>
      <c r="AX23" s="20">
        <f t="shared" si="1"/>
        <v>0</v>
      </c>
      <c r="AY23" s="20">
        <f t="shared" si="0"/>
        <v>0</v>
      </c>
      <c r="AZ23" s="21">
        <v>252</v>
      </c>
      <c r="BA23" s="21">
        <v>270</v>
      </c>
      <c r="BB23" s="21">
        <v>522</v>
      </c>
      <c r="BC23" s="21">
        <v>18</v>
      </c>
      <c r="BG23" s="23"/>
    </row>
    <row r="24" spans="1:59" s="22" customFormat="1" x14ac:dyDescent="0.25">
      <c r="A24" s="17">
        <v>19</v>
      </c>
      <c r="B24" s="18">
        <v>44022001</v>
      </c>
      <c r="C24" s="18" t="s">
        <v>115</v>
      </c>
      <c r="D24" s="19">
        <v>182</v>
      </c>
      <c r="E24" s="19">
        <v>218</v>
      </c>
      <c r="F24" s="19">
        <v>400</v>
      </c>
      <c r="G24" s="19">
        <v>10</v>
      </c>
      <c r="H24" s="19">
        <v>200</v>
      </c>
      <c r="I24" s="19">
        <v>231</v>
      </c>
      <c r="J24" s="19">
        <v>431</v>
      </c>
      <c r="K24" s="19">
        <v>10</v>
      </c>
      <c r="L24" s="19">
        <v>180</v>
      </c>
      <c r="M24" s="19">
        <v>195</v>
      </c>
      <c r="N24" s="19">
        <v>375</v>
      </c>
      <c r="O24" s="19">
        <v>10</v>
      </c>
      <c r="P24" s="20">
        <v>562</v>
      </c>
      <c r="Q24" s="20">
        <v>644</v>
      </c>
      <c r="R24" s="20">
        <v>1206</v>
      </c>
      <c r="S24" s="20">
        <v>30</v>
      </c>
      <c r="T24" s="19">
        <v>155</v>
      </c>
      <c r="U24" s="19">
        <v>200</v>
      </c>
      <c r="V24" s="19">
        <v>355</v>
      </c>
      <c r="W24" s="19">
        <v>10</v>
      </c>
      <c r="X24" s="19">
        <v>129</v>
      </c>
      <c r="Y24" s="19">
        <v>225</v>
      </c>
      <c r="Z24" s="19">
        <v>354</v>
      </c>
      <c r="AA24" s="19">
        <v>10</v>
      </c>
      <c r="AB24" s="19">
        <v>95</v>
      </c>
      <c r="AC24" s="19">
        <v>179</v>
      </c>
      <c r="AD24" s="19">
        <v>274</v>
      </c>
      <c r="AE24" s="19">
        <v>10</v>
      </c>
      <c r="AF24" s="20">
        <v>379</v>
      </c>
      <c r="AG24" s="20">
        <v>604</v>
      </c>
      <c r="AH24" s="20">
        <v>983</v>
      </c>
      <c r="AI24" s="20">
        <v>30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20">
        <f t="shared" si="1"/>
        <v>0</v>
      </c>
      <c r="AW24" s="20">
        <f t="shared" si="1"/>
        <v>0</v>
      </c>
      <c r="AX24" s="20">
        <f t="shared" si="1"/>
        <v>0</v>
      </c>
      <c r="AY24" s="20">
        <f t="shared" si="0"/>
        <v>0</v>
      </c>
      <c r="AZ24" s="21">
        <v>941</v>
      </c>
      <c r="BA24" s="21">
        <v>1248</v>
      </c>
      <c r="BB24" s="21">
        <v>2189</v>
      </c>
      <c r="BC24" s="21">
        <v>60</v>
      </c>
      <c r="BG24" s="23"/>
    </row>
    <row r="25" spans="1:59" s="22" customFormat="1" x14ac:dyDescent="0.25">
      <c r="A25" s="17">
        <v>20</v>
      </c>
      <c r="B25" s="18">
        <v>44022002</v>
      </c>
      <c r="C25" s="18" t="s">
        <v>116</v>
      </c>
      <c r="D25" s="19">
        <v>20</v>
      </c>
      <c r="E25" s="19">
        <v>8</v>
      </c>
      <c r="F25" s="19">
        <v>28</v>
      </c>
      <c r="G25" s="19">
        <v>1</v>
      </c>
      <c r="H25" s="19">
        <v>27</v>
      </c>
      <c r="I25" s="19">
        <v>17</v>
      </c>
      <c r="J25" s="19">
        <v>44</v>
      </c>
      <c r="K25" s="19">
        <v>2</v>
      </c>
      <c r="L25" s="19">
        <v>20</v>
      </c>
      <c r="M25" s="19">
        <v>12</v>
      </c>
      <c r="N25" s="19">
        <v>32</v>
      </c>
      <c r="O25" s="19">
        <v>1</v>
      </c>
      <c r="P25" s="20">
        <v>67</v>
      </c>
      <c r="Q25" s="20">
        <v>37</v>
      </c>
      <c r="R25" s="20">
        <v>104</v>
      </c>
      <c r="S25" s="20">
        <v>4</v>
      </c>
      <c r="T25" s="19">
        <v>15</v>
      </c>
      <c r="U25" s="19">
        <v>14</v>
      </c>
      <c r="V25" s="19">
        <v>29</v>
      </c>
      <c r="W25" s="19">
        <v>1</v>
      </c>
      <c r="X25" s="19">
        <v>9</v>
      </c>
      <c r="Y25" s="19">
        <v>22</v>
      </c>
      <c r="Z25" s="19">
        <v>31</v>
      </c>
      <c r="AA25" s="19">
        <v>1</v>
      </c>
      <c r="AB25" s="19">
        <v>11</v>
      </c>
      <c r="AC25" s="19">
        <v>6</v>
      </c>
      <c r="AD25" s="19">
        <v>17</v>
      </c>
      <c r="AE25" s="19">
        <v>1</v>
      </c>
      <c r="AF25" s="20">
        <v>35</v>
      </c>
      <c r="AG25" s="20">
        <v>42</v>
      </c>
      <c r="AH25" s="20">
        <v>77</v>
      </c>
      <c r="AI25" s="20">
        <v>3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20">
        <f t="shared" si="1"/>
        <v>0</v>
      </c>
      <c r="AW25" s="20">
        <f t="shared" si="1"/>
        <v>0</v>
      </c>
      <c r="AX25" s="20">
        <f t="shared" si="1"/>
        <v>0</v>
      </c>
      <c r="AY25" s="20">
        <f t="shared" si="0"/>
        <v>0</v>
      </c>
      <c r="AZ25" s="21">
        <v>102</v>
      </c>
      <c r="BA25" s="21">
        <v>79</v>
      </c>
      <c r="BB25" s="21">
        <v>181</v>
      </c>
      <c r="BC25" s="21">
        <v>7</v>
      </c>
      <c r="BG25" s="23"/>
    </row>
    <row r="26" spans="1:59" s="22" customFormat="1" x14ac:dyDescent="0.25">
      <c r="A26" s="17">
        <v>21</v>
      </c>
      <c r="B26" s="18">
        <v>44022003</v>
      </c>
      <c r="C26" s="18" t="s">
        <v>117</v>
      </c>
      <c r="D26" s="19">
        <v>34</v>
      </c>
      <c r="E26" s="19">
        <v>16</v>
      </c>
      <c r="F26" s="19">
        <v>50</v>
      </c>
      <c r="G26" s="19">
        <v>2</v>
      </c>
      <c r="H26" s="19">
        <v>23</v>
      </c>
      <c r="I26" s="19">
        <v>24</v>
      </c>
      <c r="J26" s="19">
        <v>47</v>
      </c>
      <c r="K26" s="19">
        <v>2</v>
      </c>
      <c r="L26" s="19">
        <v>38</v>
      </c>
      <c r="M26" s="19">
        <v>23</v>
      </c>
      <c r="N26" s="19">
        <v>61</v>
      </c>
      <c r="O26" s="19">
        <v>2</v>
      </c>
      <c r="P26" s="20">
        <v>95</v>
      </c>
      <c r="Q26" s="20">
        <v>63</v>
      </c>
      <c r="R26" s="20">
        <v>158</v>
      </c>
      <c r="S26" s="20">
        <v>6</v>
      </c>
      <c r="T26" s="19">
        <v>20</v>
      </c>
      <c r="U26" s="19">
        <v>22</v>
      </c>
      <c r="V26" s="19">
        <v>42</v>
      </c>
      <c r="W26" s="19">
        <v>2</v>
      </c>
      <c r="X26" s="19">
        <v>24</v>
      </c>
      <c r="Y26" s="19">
        <v>17</v>
      </c>
      <c r="Z26" s="19">
        <v>41</v>
      </c>
      <c r="AA26" s="19">
        <v>2</v>
      </c>
      <c r="AB26" s="19">
        <v>16</v>
      </c>
      <c r="AC26" s="19">
        <v>15</v>
      </c>
      <c r="AD26" s="19">
        <v>31</v>
      </c>
      <c r="AE26" s="19">
        <v>1</v>
      </c>
      <c r="AF26" s="20">
        <v>60</v>
      </c>
      <c r="AG26" s="20">
        <v>54</v>
      </c>
      <c r="AH26" s="20">
        <v>114</v>
      </c>
      <c r="AI26" s="20">
        <v>5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20">
        <f t="shared" si="1"/>
        <v>0</v>
      </c>
      <c r="AW26" s="20">
        <f t="shared" si="1"/>
        <v>0</v>
      </c>
      <c r="AX26" s="20">
        <f t="shared" si="1"/>
        <v>0</v>
      </c>
      <c r="AY26" s="20">
        <f t="shared" si="0"/>
        <v>0</v>
      </c>
      <c r="AZ26" s="21">
        <v>155</v>
      </c>
      <c r="BA26" s="21">
        <v>117</v>
      </c>
      <c r="BB26" s="21">
        <v>272</v>
      </c>
      <c r="BC26" s="21">
        <v>11</v>
      </c>
    </row>
    <row r="27" spans="1:59" s="22" customFormat="1" x14ac:dyDescent="0.25">
      <c r="A27" s="17">
        <v>22</v>
      </c>
      <c r="B27" s="18">
        <v>44022005</v>
      </c>
      <c r="C27" s="18" t="s">
        <v>118</v>
      </c>
      <c r="D27" s="19">
        <v>19</v>
      </c>
      <c r="E27" s="19">
        <v>12</v>
      </c>
      <c r="F27" s="19">
        <v>31</v>
      </c>
      <c r="G27" s="19">
        <v>1</v>
      </c>
      <c r="H27" s="19">
        <v>21</v>
      </c>
      <c r="I27" s="19">
        <v>20</v>
      </c>
      <c r="J27" s="19">
        <v>41</v>
      </c>
      <c r="K27" s="19">
        <v>2</v>
      </c>
      <c r="L27" s="19">
        <v>17</v>
      </c>
      <c r="M27" s="19">
        <v>18</v>
      </c>
      <c r="N27" s="19">
        <v>35</v>
      </c>
      <c r="O27" s="19">
        <v>2</v>
      </c>
      <c r="P27" s="20">
        <v>57</v>
      </c>
      <c r="Q27" s="20">
        <v>50</v>
      </c>
      <c r="R27" s="20">
        <v>107</v>
      </c>
      <c r="S27" s="20">
        <v>5</v>
      </c>
      <c r="T27" s="19">
        <v>22</v>
      </c>
      <c r="U27" s="19">
        <v>12</v>
      </c>
      <c r="V27" s="19">
        <v>34</v>
      </c>
      <c r="W27" s="19">
        <v>1</v>
      </c>
      <c r="X27" s="19">
        <v>18</v>
      </c>
      <c r="Y27" s="19">
        <v>27</v>
      </c>
      <c r="Z27" s="19">
        <v>45</v>
      </c>
      <c r="AA27" s="19">
        <v>2</v>
      </c>
      <c r="AB27" s="19">
        <v>14</v>
      </c>
      <c r="AC27" s="19">
        <v>13</v>
      </c>
      <c r="AD27" s="19">
        <v>27</v>
      </c>
      <c r="AE27" s="19">
        <v>1</v>
      </c>
      <c r="AF27" s="20">
        <v>54</v>
      </c>
      <c r="AG27" s="20">
        <v>52</v>
      </c>
      <c r="AH27" s="20">
        <v>106</v>
      </c>
      <c r="AI27" s="20">
        <v>4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20">
        <f t="shared" si="1"/>
        <v>0</v>
      </c>
      <c r="AW27" s="20">
        <f t="shared" si="1"/>
        <v>0</v>
      </c>
      <c r="AX27" s="20">
        <f t="shared" si="1"/>
        <v>0</v>
      </c>
      <c r="AY27" s="20">
        <f t="shared" si="0"/>
        <v>0</v>
      </c>
      <c r="AZ27" s="21">
        <v>111</v>
      </c>
      <c r="BA27" s="21">
        <v>102</v>
      </c>
      <c r="BB27" s="21">
        <v>213</v>
      </c>
      <c r="BC27" s="21">
        <v>9</v>
      </c>
    </row>
    <row r="28" spans="1:59" s="22" customFormat="1" x14ac:dyDescent="0.25">
      <c r="A28" s="17">
        <v>23</v>
      </c>
      <c r="B28" s="18">
        <v>44022006</v>
      </c>
      <c r="C28" s="18" t="s">
        <v>119</v>
      </c>
      <c r="D28" s="19">
        <v>6</v>
      </c>
      <c r="E28" s="19">
        <v>4</v>
      </c>
      <c r="F28" s="19">
        <v>10</v>
      </c>
      <c r="G28" s="19">
        <v>1</v>
      </c>
      <c r="H28" s="19">
        <v>12</v>
      </c>
      <c r="I28" s="19">
        <v>3</v>
      </c>
      <c r="J28" s="19">
        <v>15</v>
      </c>
      <c r="K28" s="19">
        <v>1</v>
      </c>
      <c r="L28" s="19">
        <v>5</v>
      </c>
      <c r="M28" s="19">
        <v>2</v>
      </c>
      <c r="N28" s="19">
        <v>7</v>
      </c>
      <c r="O28" s="19">
        <v>1</v>
      </c>
      <c r="P28" s="20">
        <v>23</v>
      </c>
      <c r="Q28" s="20">
        <v>9</v>
      </c>
      <c r="R28" s="20">
        <v>32</v>
      </c>
      <c r="S28" s="20">
        <v>3</v>
      </c>
      <c r="T28" s="19">
        <v>13</v>
      </c>
      <c r="U28" s="19">
        <v>2</v>
      </c>
      <c r="V28" s="19">
        <v>15</v>
      </c>
      <c r="W28" s="19">
        <v>1</v>
      </c>
      <c r="X28" s="19">
        <v>8</v>
      </c>
      <c r="Y28" s="19">
        <v>11</v>
      </c>
      <c r="Z28" s="19">
        <v>19</v>
      </c>
      <c r="AA28" s="19">
        <v>1</v>
      </c>
      <c r="AB28" s="19">
        <v>3</v>
      </c>
      <c r="AC28" s="19">
        <v>7</v>
      </c>
      <c r="AD28" s="19">
        <v>10</v>
      </c>
      <c r="AE28" s="19">
        <v>1</v>
      </c>
      <c r="AF28" s="20">
        <v>24</v>
      </c>
      <c r="AG28" s="20">
        <v>20</v>
      </c>
      <c r="AH28" s="20">
        <v>44</v>
      </c>
      <c r="AI28" s="20">
        <v>3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20">
        <f t="shared" si="1"/>
        <v>0</v>
      </c>
      <c r="AW28" s="20">
        <f t="shared" si="1"/>
        <v>0</v>
      </c>
      <c r="AX28" s="20">
        <f t="shared" si="1"/>
        <v>0</v>
      </c>
      <c r="AY28" s="20">
        <f t="shared" si="0"/>
        <v>0</v>
      </c>
      <c r="AZ28" s="21">
        <v>47</v>
      </c>
      <c r="BA28" s="21">
        <v>29</v>
      </c>
      <c r="BB28" s="21">
        <v>76</v>
      </c>
      <c r="BC28" s="21">
        <v>6</v>
      </c>
    </row>
    <row r="29" spans="1:59" s="22" customFormat="1" x14ac:dyDescent="0.25">
      <c r="A29" s="17">
        <v>24</v>
      </c>
      <c r="B29" s="18">
        <v>44022007</v>
      </c>
      <c r="C29" s="18" t="s">
        <v>120</v>
      </c>
      <c r="D29" s="19">
        <v>13</v>
      </c>
      <c r="E29" s="19">
        <v>4</v>
      </c>
      <c r="F29" s="19">
        <v>17</v>
      </c>
      <c r="G29" s="19">
        <v>1</v>
      </c>
      <c r="H29" s="19">
        <v>5</v>
      </c>
      <c r="I29" s="19">
        <v>4</v>
      </c>
      <c r="J29" s="19">
        <v>9</v>
      </c>
      <c r="K29" s="19">
        <v>1</v>
      </c>
      <c r="L29" s="19">
        <v>17</v>
      </c>
      <c r="M29" s="19">
        <v>3</v>
      </c>
      <c r="N29" s="19">
        <v>20</v>
      </c>
      <c r="O29" s="19">
        <v>1</v>
      </c>
      <c r="P29" s="20">
        <v>35</v>
      </c>
      <c r="Q29" s="20">
        <v>11</v>
      </c>
      <c r="R29" s="20">
        <v>46</v>
      </c>
      <c r="S29" s="20">
        <v>3</v>
      </c>
      <c r="T29" s="19">
        <v>13</v>
      </c>
      <c r="U29" s="19">
        <v>3</v>
      </c>
      <c r="V29" s="19">
        <v>16</v>
      </c>
      <c r="W29" s="19">
        <v>1</v>
      </c>
      <c r="X29" s="19">
        <v>12</v>
      </c>
      <c r="Y29" s="19">
        <v>8</v>
      </c>
      <c r="Z29" s="19">
        <v>20</v>
      </c>
      <c r="AA29" s="19">
        <v>1</v>
      </c>
      <c r="AB29" s="19">
        <v>12</v>
      </c>
      <c r="AC29" s="19">
        <v>7</v>
      </c>
      <c r="AD29" s="19">
        <v>19</v>
      </c>
      <c r="AE29" s="19">
        <v>1</v>
      </c>
      <c r="AF29" s="20">
        <v>37</v>
      </c>
      <c r="AG29" s="20">
        <v>18</v>
      </c>
      <c r="AH29" s="20">
        <v>55</v>
      </c>
      <c r="AI29" s="20">
        <v>3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20">
        <f t="shared" si="1"/>
        <v>0</v>
      </c>
      <c r="AW29" s="20">
        <f t="shared" si="1"/>
        <v>0</v>
      </c>
      <c r="AX29" s="20">
        <f t="shared" si="1"/>
        <v>0</v>
      </c>
      <c r="AY29" s="20">
        <f t="shared" si="0"/>
        <v>0</v>
      </c>
      <c r="AZ29" s="21">
        <v>72</v>
      </c>
      <c r="BA29" s="21">
        <v>29</v>
      </c>
      <c r="BB29" s="21">
        <v>101</v>
      </c>
      <c r="BC29" s="21">
        <v>6</v>
      </c>
    </row>
    <row r="30" spans="1:59" s="22" customFormat="1" x14ac:dyDescent="0.25">
      <c r="A30" s="17">
        <v>25</v>
      </c>
      <c r="B30" s="18">
        <v>44022008</v>
      </c>
      <c r="C30" s="18" t="s">
        <v>121</v>
      </c>
      <c r="D30" s="19">
        <v>163</v>
      </c>
      <c r="E30" s="19">
        <v>214</v>
      </c>
      <c r="F30" s="19">
        <v>377</v>
      </c>
      <c r="G30" s="19">
        <v>11</v>
      </c>
      <c r="H30" s="19">
        <v>174</v>
      </c>
      <c r="I30" s="19">
        <v>209</v>
      </c>
      <c r="J30" s="19">
        <v>383</v>
      </c>
      <c r="K30" s="19">
        <v>11</v>
      </c>
      <c r="L30" s="19">
        <v>176</v>
      </c>
      <c r="M30" s="19">
        <v>191</v>
      </c>
      <c r="N30" s="19">
        <v>367</v>
      </c>
      <c r="O30" s="19">
        <v>11</v>
      </c>
      <c r="P30" s="20">
        <v>513</v>
      </c>
      <c r="Q30" s="20">
        <v>614</v>
      </c>
      <c r="R30" s="20">
        <v>1127</v>
      </c>
      <c r="S30" s="20">
        <v>33</v>
      </c>
      <c r="T30" s="19">
        <v>104</v>
      </c>
      <c r="U30" s="19">
        <v>195</v>
      </c>
      <c r="V30" s="19">
        <v>299</v>
      </c>
      <c r="W30" s="19">
        <v>9</v>
      </c>
      <c r="X30" s="19">
        <v>100</v>
      </c>
      <c r="Y30" s="19">
        <v>153</v>
      </c>
      <c r="Z30" s="19">
        <v>253</v>
      </c>
      <c r="AA30" s="19">
        <v>9</v>
      </c>
      <c r="AB30" s="19">
        <v>95</v>
      </c>
      <c r="AC30" s="19">
        <v>172</v>
      </c>
      <c r="AD30" s="19">
        <v>267</v>
      </c>
      <c r="AE30" s="19">
        <v>9</v>
      </c>
      <c r="AF30" s="20">
        <v>329</v>
      </c>
      <c r="AG30" s="20">
        <v>586</v>
      </c>
      <c r="AH30" s="20">
        <v>915</v>
      </c>
      <c r="AI30" s="20">
        <v>30</v>
      </c>
      <c r="AJ30" s="19">
        <v>5</v>
      </c>
      <c r="AK30" s="19">
        <v>17</v>
      </c>
      <c r="AL30" s="19">
        <v>22</v>
      </c>
      <c r="AM30" s="19">
        <v>1</v>
      </c>
      <c r="AN30" s="19">
        <v>13</v>
      </c>
      <c r="AO30" s="19">
        <v>22</v>
      </c>
      <c r="AP30" s="19">
        <v>35</v>
      </c>
      <c r="AQ30" s="19">
        <v>1</v>
      </c>
      <c r="AR30" s="19">
        <v>12</v>
      </c>
      <c r="AS30" s="19">
        <v>27</v>
      </c>
      <c r="AT30" s="19">
        <v>39</v>
      </c>
      <c r="AU30" s="19">
        <v>1</v>
      </c>
      <c r="AV30" s="20">
        <f t="shared" si="1"/>
        <v>30</v>
      </c>
      <c r="AW30" s="20">
        <f t="shared" si="1"/>
        <v>66</v>
      </c>
      <c r="AX30" s="20">
        <f t="shared" si="1"/>
        <v>96</v>
      </c>
      <c r="AY30" s="20">
        <f t="shared" si="0"/>
        <v>3</v>
      </c>
      <c r="AZ30" s="21">
        <v>842</v>
      </c>
      <c r="BA30" s="21">
        <v>1200</v>
      </c>
      <c r="BB30" s="21">
        <v>2042</v>
      </c>
      <c r="BC30" s="21">
        <v>63</v>
      </c>
    </row>
    <row r="31" spans="1:59" s="22" customFormat="1" x14ac:dyDescent="0.25">
      <c r="A31" s="17">
        <v>26</v>
      </c>
      <c r="B31" s="18">
        <v>44022009</v>
      </c>
      <c r="C31" s="18" t="s">
        <v>122</v>
      </c>
      <c r="D31" s="19">
        <v>170</v>
      </c>
      <c r="E31" s="19">
        <v>191</v>
      </c>
      <c r="F31" s="19">
        <v>361</v>
      </c>
      <c r="G31" s="19">
        <v>9</v>
      </c>
      <c r="H31" s="19">
        <v>155</v>
      </c>
      <c r="I31" s="19">
        <v>202</v>
      </c>
      <c r="J31" s="19">
        <v>357</v>
      </c>
      <c r="K31" s="19">
        <v>9</v>
      </c>
      <c r="L31" s="19">
        <v>140</v>
      </c>
      <c r="M31" s="19">
        <v>175</v>
      </c>
      <c r="N31" s="19">
        <v>315</v>
      </c>
      <c r="O31" s="19">
        <v>9</v>
      </c>
      <c r="P31" s="20">
        <v>465</v>
      </c>
      <c r="Q31" s="20">
        <v>568</v>
      </c>
      <c r="R31" s="20">
        <v>1033</v>
      </c>
      <c r="S31" s="20">
        <v>27</v>
      </c>
      <c r="T31" s="19">
        <v>111</v>
      </c>
      <c r="U31" s="19">
        <v>176</v>
      </c>
      <c r="V31" s="19">
        <v>287</v>
      </c>
      <c r="W31" s="19">
        <v>8</v>
      </c>
      <c r="X31" s="19">
        <v>108</v>
      </c>
      <c r="Y31" s="19">
        <v>182</v>
      </c>
      <c r="Z31" s="19">
        <v>290</v>
      </c>
      <c r="AA31" s="19">
        <v>8</v>
      </c>
      <c r="AB31" s="19">
        <v>119</v>
      </c>
      <c r="AC31" s="19">
        <v>187</v>
      </c>
      <c r="AD31" s="19">
        <v>306</v>
      </c>
      <c r="AE31" s="19">
        <v>9</v>
      </c>
      <c r="AF31" s="20">
        <v>338</v>
      </c>
      <c r="AG31" s="20">
        <v>545</v>
      </c>
      <c r="AH31" s="20">
        <v>883</v>
      </c>
      <c r="AI31" s="20">
        <v>25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20">
        <f t="shared" si="1"/>
        <v>0</v>
      </c>
      <c r="AW31" s="20">
        <f t="shared" si="1"/>
        <v>0</v>
      </c>
      <c r="AX31" s="20">
        <f t="shared" si="1"/>
        <v>0</v>
      </c>
      <c r="AY31" s="20">
        <f t="shared" si="0"/>
        <v>0</v>
      </c>
      <c r="AZ31" s="21">
        <v>803</v>
      </c>
      <c r="BA31" s="21">
        <v>1113</v>
      </c>
      <c r="BB31" s="21">
        <v>1916</v>
      </c>
      <c r="BC31" s="21">
        <v>52</v>
      </c>
    </row>
    <row r="32" spans="1:59" s="22" customFormat="1" x14ac:dyDescent="0.25">
      <c r="A32" s="17">
        <v>27</v>
      </c>
      <c r="B32" s="18">
        <v>44022010</v>
      </c>
      <c r="C32" s="18" t="s">
        <v>123</v>
      </c>
      <c r="D32" s="19">
        <v>15</v>
      </c>
      <c r="E32" s="19">
        <v>14</v>
      </c>
      <c r="F32" s="19">
        <v>29</v>
      </c>
      <c r="G32" s="19">
        <v>1</v>
      </c>
      <c r="H32" s="19">
        <v>22</v>
      </c>
      <c r="I32" s="19">
        <v>25</v>
      </c>
      <c r="J32" s="19">
        <v>47</v>
      </c>
      <c r="K32" s="19">
        <v>2</v>
      </c>
      <c r="L32" s="19">
        <v>11</v>
      </c>
      <c r="M32" s="19">
        <v>15</v>
      </c>
      <c r="N32" s="19">
        <v>26</v>
      </c>
      <c r="O32" s="19">
        <v>1</v>
      </c>
      <c r="P32" s="20">
        <v>48</v>
      </c>
      <c r="Q32" s="20">
        <v>54</v>
      </c>
      <c r="R32" s="20">
        <v>102</v>
      </c>
      <c r="S32" s="20">
        <v>4</v>
      </c>
      <c r="T32" s="19">
        <v>11</v>
      </c>
      <c r="U32" s="19">
        <v>12</v>
      </c>
      <c r="V32" s="19">
        <v>23</v>
      </c>
      <c r="W32" s="19">
        <v>1</v>
      </c>
      <c r="X32" s="19">
        <v>14</v>
      </c>
      <c r="Y32" s="19">
        <v>17</v>
      </c>
      <c r="Z32" s="19">
        <v>31</v>
      </c>
      <c r="AA32" s="19">
        <v>1</v>
      </c>
      <c r="AB32" s="19">
        <v>12</v>
      </c>
      <c r="AC32" s="19">
        <v>13</v>
      </c>
      <c r="AD32" s="19">
        <v>25</v>
      </c>
      <c r="AE32" s="19">
        <v>1</v>
      </c>
      <c r="AF32" s="20">
        <v>37</v>
      </c>
      <c r="AG32" s="20">
        <v>42</v>
      </c>
      <c r="AH32" s="20">
        <v>79</v>
      </c>
      <c r="AI32" s="20">
        <v>3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20">
        <f t="shared" si="1"/>
        <v>0</v>
      </c>
      <c r="AW32" s="20">
        <f t="shared" si="1"/>
        <v>0</v>
      </c>
      <c r="AX32" s="20">
        <f t="shared" si="1"/>
        <v>0</v>
      </c>
      <c r="AY32" s="20">
        <f t="shared" si="0"/>
        <v>0</v>
      </c>
      <c r="AZ32" s="21">
        <v>85</v>
      </c>
      <c r="BA32" s="21">
        <v>96</v>
      </c>
      <c r="BB32" s="21">
        <v>181</v>
      </c>
      <c r="BC32" s="21">
        <v>7</v>
      </c>
    </row>
    <row r="33" spans="1:55" s="22" customFormat="1" x14ac:dyDescent="0.25">
      <c r="A33" s="17">
        <v>28</v>
      </c>
      <c r="B33" s="18">
        <v>44022012</v>
      </c>
      <c r="C33" s="18" t="s">
        <v>124</v>
      </c>
      <c r="D33" s="19">
        <v>224</v>
      </c>
      <c r="E33" s="19">
        <v>263</v>
      </c>
      <c r="F33" s="19">
        <v>487</v>
      </c>
      <c r="G33" s="19">
        <v>13</v>
      </c>
      <c r="H33" s="19">
        <v>225</v>
      </c>
      <c r="I33" s="19">
        <v>289</v>
      </c>
      <c r="J33" s="19">
        <v>514</v>
      </c>
      <c r="K33" s="19">
        <v>15</v>
      </c>
      <c r="L33" s="19">
        <v>229</v>
      </c>
      <c r="M33" s="19">
        <v>255</v>
      </c>
      <c r="N33" s="19">
        <v>484</v>
      </c>
      <c r="O33" s="19">
        <v>15</v>
      </c>
      <c r="P33" s="20">
        <v>678</v>
      </c>
      <c r="Q33" s="20">
        <v>807</v>
      </c>
      <c r="R33" s="20">
        <v>1485</v>
      </c>
      <c r="S33" s="20">
        <v>43</v>
      </c>
      <c r="T33" s="19">
        <v>152</v>
      </c>
      <c r="U33" s="19">
        <v>312</v>
      </c>
      <c r="V33" s="19">
        <v>464</v>
      </c>
      <c r="W33" s="19">
        <v>15</v>
      </c>
      <c r="X33" s="19">
        <v>159</v>
      </c>
      <c r="Y33" s="19">
        <v>274</v>
      </c>
      <c r="Z33" s="19">
        <v>433</v>
      </c>
      <c r="AA33" s="19">
        <v>15</v>
      </c>
      <c r="AB33" s="19">
        <v>146</v>
      </c>
      <c r="AC33" s="19">
        <v>266</v>
      </c>
      <c r="AD33" s="19">
        <v>412</v>
      </c>
      <c r="AE33" s="19">
        <v>15</v>
      </c>
      <c r="AF33" s="20">
        <v>457</v>
      </c>
      <c r="AG33" s="20">
        <v>852</v>
      </c>
      <c r="AH33" s="20">
        <v>1309</v>
      </c>
      <c r="AI33" s="20">
        <v>45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20">
        <f t="shared" si="1"/>
        <v>0</v>
      </c>
      <c r="AW33" s="20">
        <f t="shared" si="1"/>
        <v>0</v>
      </c>
      <c r="AX33" s="20">
        <f t="shared" si="1"/>
        <v>0</v>
      </c>
      <c r="AY33" s="20">
        <f t="shared" si="0"/>
        <v>0</v>
      </c>
      <c r="AZ33" s="21">
        <v>1135</v>
      </c>
      <c r="BA33" s="21">
        <v>1659</v>
      </c>
      <c r="BB33" s="21">
        <v>2794</v>
      </c>
      <c r="BC33" s="21">
        <v>88</v>
      </c>
    </row>
    <row r="34" spans="1:55" s="22" customFormat="1" x14ac:dyDescent="0.25">
      <c r="A34" s="17">
        <v>29</v>
      </c>
      <c r="B34" s="18">
        <v>44022015</v>
      </c>
      <c r="C34" s="18" t="s">
        <v>125</v>
      </c>
      <c r="D34" s="19">
        <v>259</v>
      </c>
      <c r="E34" s="19">
        <v>291</v>
      </c>
      <c r="F34" s="19">
        <v>550</v>
      </c>
      <c r="G34" s="19">
        <v>14</v>
      </c>
      <c r="H34" s="19">
        <v>218</v>
      </c>
      <c r="I34" s="19">
        <v>329</v>
      </c>
      <c r="J34" s="19">
        <v>547</v>
      </c>
      <c r="K34" s="19">
        <v>14</v>
      </c>
      <c r="L34" s="19">
        <v>235</v>
      </c>
      <c r="M34" s="19">
        <v>302</v>
      </c>
      <c r="N34" s="19">
        <v>537</v>
      </c>
      <c r="O34" s="19">
        <v>14</v>
      </c>
      <c r="P34" s="20">
        <v>712</v>
      </c>
      <c r="Q34" s="20">
        <v>922</v>
      </c>
      <c r="R34" s="20">
        <v>1634</v>
      </c>
      <c r="S34" s="20">
        <v>42</v>
      </c>
      <c r="T34" s="19">
        <v>187</v>
      </c>
      <c r="U34" s="19">
        <v>329</v>
      </c>
      <c r="V34" s="19">
        <v>516</v>
      </c>
      <c r="W34" s="19">
        <v>14</v>
      </c>
      <c r="X34" s="19">
        <v>181</v>
      </c>
      <c r="Y34" s="19">
        <v>320</v>
      </c>
      <c r="Z34" s="19">
        <v>501</v>
      </c>
      <c r="AA34" s="19">
        <v>13</v>
      </c>
      <c r="AB34" s="19">
        <v>153</v>
      </c>
      <c r="AC34" s="19">
        <v>280</v>
      </c>
      <c r="AD34" s="19">
        <v>433</v>
      </c>
      <c r="AE34" s="19">
        <v>14</v>
      </c>
      <c r="AF34" s="20">
        <v>521</v>
      </c>
      <c r="AG34" s="20">
        <v>929</v>
      </c>
      <c r="AH34" s="20">
        <v>1450</v>
      </c>
      <c r="AI34" s="20">
        <v>41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20">
        <f t="shared" si="1"/>
        <v>0</v>
      </c>
      <c r="AW34" s="20">
        <f t="shared" si="1"/>
        <v>0</v>
      </c>
      <c r="AX34" s="20">
        <f t="shared" si="1"/>
        <v>0</v>
      </c>
      <c r="AY34" s="20">
        <f t="shared" si="0"/>
        <v>0</v>
      </c>
      <c r="AZ34" s="21">
        <v>1233</v>
      </c>
      <c r="BA34" s="21">
        <v>1851</v>
      </c>
      <c r="BB34" s="21">
        <v>3084</v>
      </c>
      <c r="BC34" s="21">
        <v>83</v>
      </c>
    </row>
    <row r="35" spans="1:55" s="22" customFormat="1" x14ac:dyDescent="0.25">
      <c r="A35" s="17">
        <v>30</v>
      </c>
      <c r="B35" s="18">
        <v>44022018</v>
      </c>
      <c r="C35" s="18" t="s">
        <v>126</v>
      </c>
      <c r="D35" s="19">
        <v>31</v>
      </c>
      <c r="E35" s="19">
        <v>25</v>
      </c>
      <c r="F35" s="19">
        <v>56</v>
      </c>
      <c r="G35" s="19">
        <v>2</v>
      </c>
      <c r="H35" s="19">
        <v>31</v>
      </c>
      <c r="I35" s="19">
        <v>32</v>
      </c>
      <c r="J35" s="19">
        <v>63</v>
      </c>
      <c r="K35" s="19">
        <v>3</v>
      </c>
      <c r="L35" s="19">
        <v>23</v>
      </c>
      <c r="M35" s="19">
        <v>35</v>
      </c>
      <c r="N35" s="19">
        <v>58</v>
      </c>
      <c r="O35" s="19">
        <v>2</v>
      </c>
      <c r="P35" s="20">
        <v>85</v>
      </c>
      <c r="Q35" s="20">
        <v>92</v>
      </c>
      <c r="R35" s="20">
        <v>177</v>
      </c>
      <c r="S35" s="20">
        <v>7</v>
      </c>
      <c r="T35" s="19">
        <v>20</v>
      </c>
      <c r="U35" s="19">
        <v>25</v>
      </c>
      <c r="V35" s="19">
        <v>45</v>
      </c>
      <c r="W35" s="19">
        <v>2</v>
      </c>
      <c r="X35" s="19">
        <v>17</v>
      </c>
      <c r="Y35" s="19">
        <v>27</v>
      </c>
      <c r="Z35" s="19">
        <v>44</v>
      </c>
      <c r="AA35" s="19">
        <v>2</v>
      </c>
      <c r="AB35" s="19">
        <v>25</v>
      </c>
      <c r="AC35" s="19">
        <v>24</v>
      </c>
      <c r="AD35" s="19">
        <v>49</v>
      </c>
      <c r="AE35" s="19">
        <v>2</v>
      </c>
      <c r="AF35" s="20">
        <v>62</v>
      </c>
      <c r="AG35" s="20">
        <v>76</v>
      </c>
      <c r="AH35" s="20">
        <v>138</v>
      </c>
      <c r="AI35" s="20">
        <v>6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20">
        <f t="shared" si="1"/>
        <v>0</v>
      </c>
      <c r="AW35" s="20">
        <f t="shared" si="1"/>
        <v>0</v>
      </c>
      <c r="AX35" s="20">
        <f t="shared" si="1"/>
        <v>0</v>
      </c>
      <c r="AY35" s="20">
        <f t="shared" si="0"/>
        <v>0</v>
      </c>
      <c r="AZ35" s="21">
        <v>147</v>
      </c>
      <c r="BA35" s="21">
        <v>168</v>
      </c>
      <c r="BB35" s="21">
        <v>315</v>
      </c>
      <c r="BC35" s="21">
        <v>13</v>
      </c>
    </row>
    <row r="36" spans="1:55" s="22" customFormat="1" x14ac:dyDescent="0.25">
      <c r="A36" s="17">
        <v>31</v>
      </c>
      <c r="B36" s="18">
        <v>44022020</v>
      </c>
      <c r="C36" s="18" t="s">
        <v>127</v>
      </c>
      <c r="D36" s="19">
        <v>17</v>
      </c>
      <c r="E36" s="19">
        <v>23</v>
      </c>
      <c r="F36" s="19">
        <v>40</v>
      </c>
      <c r="G36" s="19">
        <v>2</v>
      </c>
      <c r="H36" s="19">
        <v>7</v>
      </c>
      <c r="I36" s="19">
        <v>10</v>
      </c>
      <c r="J36" s="19">
        <v>17</v>
      </c>
      <c r="K36" s="19">
        <v>2</v>
      </c>
      <c r="L36" s="19">
        <v>14</v>
      </c>
      <c r="M36" s="19">
        <v>14</v>
      </c>
      <c r="N36" s="19">
        <v>28</v>
      </c>
      <c r="O36" s="19">
        <v>2</v>
      </c>
      <c r="P36" s="20">
        <v>38</v>
      </c>
      <c r="Q36" s="20">
        <v>47</v>
      </c>
      <c r="R36" s="20">
        <v>85</v>
      </c>
      <c r="S36" s="20">
        <v>6</v>
      </c>
      <c r="T36" s="19">
        <v>11</v>
      </c>
      <c r="U36" s="19">
        <v>24</v>
      </c>
      <c r="V36" s="19">
        <v>35</v>
      </c>
      <c r="W36" s="19">
        <v>2</v>
      </c>
      <c r="X36" s="19">
        <v>6</v>
      </c>
      <c r="Y36" s="19">
        <v>12</v>
      </c>
      <c r="Z36" s="19">
        <v>18</v>
      </c>
      <c r="AA36" s="19">
        <v>2</v>
      </c>
      <c r="AB36" s="19">
        <v>7</v>
      </c>
      <c r="AC36" s="19">
        <v>22</v>
      </c>
      <c r="AD36" s="19">
        <v>29</v>
      </c>
      <c r="AE36" s="19">
        <v>2</v>
      </c>
      <c r="AF36" s="20">
        <v>24</v>
      </c>
      <c r="AG36" s="20">
        <v>58</v>
      </c>
      <c r="AH36" s="20">
        <v>82</v>
      </c>
      <c r="AI36" s="20">
        <v>6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20">
        <f t="shared" si="1"/>
        <v>0</v>
      </c>
      <c r="AW36" s="20">
        <f t="shared" si="1"/>
        <v>0</v>
      </c>
      <c r="AX36" s="20">
        <f t="shared" si="1"/>
        <v>0</v>
      </c>
      <c r="AY36" s="20">
        <f t="shared" si="0"/>
        <v>0</v>
      </c>
      <c r="AZ36" s="21">
        <v>62</v>
      </c>
      <c r="BA36" s="21">
        <v>105</v>
      </c>
      <c r="BB36" s="21">
        <v>167</v>
      </c>
      <c r="BC36" s="21">
        <v>12</v>
      </c>
    </row>
    <row r="37" spans="1:55" s="22" customFormat="1" x14ac:dyDescent="0.25">
      <c r="A37" s="17">
        <v>32</v>
      </c>
      <c r="B37" s="18">
        <v>44022023</v>
      </c>
      <c r="C37" s="18" t="s">
        <v>128</v>
      </c>
      <c r="D37" s="19">
        <v>118</v>
      </c>
      <c r="E37" s="19">
        <v>126</v>
      </c>
      <c r="F37" s="19">
        <v>244</v>
      </c>
      <c r="G37" s="19">
        <v>6</v>
      </c>
      <c r="H37" s="19">
        <v>104</v>
      </c>
      <c r="I37" s="19">
        <v>110</v>
      </c>
      <c r="J37" s="19">
        <v>214</v>
      </c>
      <c r="K37" s="19">
        <v>6</v>
      </c>
      <c r="L37" s="19">
        <v>96</v>
      </c>
      <c r="M37" s="19">
        <v>113</v>
      </c>
      <c r="N37" s="19">
        <v>209</v>
      </c>
      <c r="O37" s="19">
        <v>6</v>
      </c>
      <c r="P37" s="20">
        <v>318</v>
      </c>
      <c r="Q37" s="20">
        <v>349</v>
      </c>
      <c r="R37" s="20">
        <v>667</v>
      </c>
      <c r="S37" s="20">
        <v>18</v>
      </c>
      <c r="T37" s="19">
        <v>73</v>
      </c>
      <c r="U37" s="19">
        <v>116</v>
      </c>
      <c r="V37" s="19">
        <v>189</v>
      </c>
      <c r="W37" s="19">
        <v>5</v>
      </c>
      <c r="X37" s="19">
        <v>66</v>
      </c>
      <c r="Y37" s="19">
        <v>110</v>
      </c>
      <c r="Z37" s="19">
        <v>176</v>
      </c>
      <c r="AA37" s="19">
        <v>5</v>
      </c>
      <c r="AB37" s="19">
        <v>80</v>
      </c>
      <c r="AC37" s="19">
        <v>104</v>
      </c>
      <c r="AD37" s="19">
        <v>184</v>
      </c>
      <c r="AE37" s="19">
        <v>5</v>
      </c>
      <c r="AF37" s="20">
        <v>219</v>
      </c>
      <c r="AG37" s="20">
        <v>330</v>
      </c>
      <c r="AH37" s="20">
        <v>549</v>
      </c>
      <c r="AI37" s="20">
        <v>15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20">
        <f t="shared" si="1"/>
        <v>0</v>
      </c>
      <c r="AW37" s="20">
        <f t="shared" si="1"/>
        <v>0</v>
      </c>
      <c r="AX37" s="20">
        <f t="shared" si="1"/>
        <v>0</v>
      </c>
      <c r="AY37" s="20">
        <f t="shared" si="0"/>
        <v>0</v>
      </c>
      <c r="AZ37" s="21">
        <v>537</v>
      </c>
      <c r="BA37" s="21">
        <v>679</v>
      </c>
      <c r="BB37" s="21">
        <v>1216</v>
      </c>
      <c r="BC37" s="21">
        <v>33</v>
      </c>
    </row>
    <row r="38" spans="1:55" s="22" customFormat="1" x14ac:dyDescent="0.25">
      <c r="A38" s="17">
        <v>33</v>
      </c>
      <c r="B38" s="18">
        <v>44022024</v>
      </c>
      <c r="C38" s="18" t="s">
        <v>129</v>
      </c>
      <c r="D38" s="19">
        <v>31</v>
      </c>
      <c r="E38" s="19">
        <v>31</v>
      </c>
      <c r="F38" s="19">
        <v>62</v>
      </c>
      <c r="G38" s="19">
        <v>2</v>
      </c>
      <c r="H38" s="19">
        <v>45</v>
      </c>
      <c r="I38" s="19">
        <v>21</v>
      </c>
      <c r="J38" s="19">
        <v>66</v>
      </c>
      <c r="K38" s="19">
        <v>2</v>
      </c>
      <c r="L38" s="19">
        <v>30</v>
      </c>
      <c r="M38" s="19">
        <v>27</v>
      </c>
      <c r="N38" s="19">
        <v>57</v>
      </c>
      <c r="O38" s="19">
        <v>2</v>
      </c>
      <c r="P38" s="20">
        <v>106</v>
      </c>
      <c r="Q38" s="20">
        <v>79</v>
      </c>
      <c r="R38" s="20">
        <v>185</v>
      </c>
      <c r="S38" s="20">
        <v>6</v>
      </c>
      <c r="T38" s="19">
        <v>21</v>
      </c>
      <c r="U38" s="19">
        <v>35</v>
      </c>
      <c r="V38" s="19">
        <v>56</v>
      </c>
      <c r="W38" s="19">
        <v>2</v>
      </c>
      <c r="X38" s="19">
        <v>25</v>
      </c>
      <c r="Y38" s="19">
        <v>32</v>
      </c>
      <c r="Z38" s="19">
        <v>57</v>
      </c>
      <c r="AA38" s="19">
        <v>2</v>
      </c>
      <c r="AB38" s="19">
        <v>20</v>
      </c>
      <c r="AC38" s="19">
        <v>28</v>
      </c>
      <c r="AD38" s="19">
        <v>48</v>
      </c>
      <c r="AE38" s="19">
        <v>2</v>
      </c>
      <c r="AF38" s="20">
        <v>66</v>
      </c>
      <c r="AG38" s="20">
        <v>95</v>
      </c>
      <c r="AH38" s="20">
        <v>161</v>
      </c>
      <c r="AI38" s="20">
        <v>6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20">
        <f t="shared" si="1"/>
        <v>0</v>
      </c>
      <c r="AW38" s="20">
        <f t="shared" si="1"/>
        <v>0</v>
      </c>
      <c r="AX38" s="20">
        <f t="shared" si="1"/>
        <v>0</v>
      </c>
      <c r="AY38" s="20">
        <f t="shared" si="0"/>
        <v>0</v>
      </c>
      <c r="AZ38" s="21">
        <v>172</v>
      </c>
      <c r="BA38" s="21">
        <v>174</v>
      </c>
      <c r="BB38" s="21">
        <v>346</v>
      </c>
      <c r="BC38" s="21">
        <v>12</v>
      </c>
    </row>
    <row r="39" spans="1:55" s="22" customFormat="1" x14ac:dyDescent="0.25">
      <c r="A39" s="17">
        <v>34</v>
      </c>
      <c r="B39" s="18">
        <v>44022026</v>
      </c>
      <c r="C39" s="18" t="s">
        <v>130</v>
      </c>
      <c r="D39" s="19">
        <v>35</v>
      </c>
      <c r="E39" s="19">
        <v>38</v>
      </c>
      <c r="F39" s="19">
        <v>73</v>
      </c>
      <c r="G39" s="19">
        <v>2</v>
      </c>
      <c r="H39" s="19">
        <v>33</v>
      </c>
      <c r="I39" s="19">
        <v>36</v>
      </c>
      <c r="J39" s="19">
        <v>69</v>
      </c>
      <c r="K39" s="19">
        <v>2</v>
      </c>
      <c r="L39" s="19">
        <v>46</v>
      </c>
      <c r="M39" s="19">
        <v>30</v>
      </c>
      <c r="N39" s="19">
        <v>76</v>
      </c>
      <c r="O39" s="19">
        <v>2</v>
      </c>
      <c r="P39" s="20">
        <v>114</v>
      </c>
      <c r="Q39" s="20">
        <v>104</v>
      </c>
      <c r="R39" s="20">
        <v>218</v>
      </c>
      <c r="S39" s="20">
        <v>6</v>
      </c>
      <c r="T39" s="19">
        <v>31</v>
      </c>
      <c r="U39" s="19">
        <v>38</v>
      </c>
      <c r="V39" s="19">
        <v>69</v>
      </c>
      <c r="W39" s="19">
        <v>2</v>
      </c>
      <c r="X39" s="19">
        <v>12</v>
      </c>
      <c r="Y39" s="19">
        <v>22</v>
      </c>
      <c r="Z39" s="19">
        <v>34</v>
      </c>
      <c r="AA39" s="19">
        <v>1</v>
      </c>
      <c r="AB39" s="19">
        <v>25</v>
      </c>
      <c r="AC39" s="19">
        <v>27</v>
      </c>
      <c r="AD39" s="19">
        <v>52</v>
      </c>
      <c r="AE39" s="19">
        <v>2</v>
      </c>
      <c r="AF39" s="20">
        <v>68</v>
      </c>
      <c r="AG39" s="20">
        <v>87</v>
      </c>
      <c r="AH39" s="20">
        <v>155</v>
      </c>
      <c r="AI39" s="20">
        <v>5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20">
        <f t="shared" si="1"/>
        <v>0</v>
      </c>
      <c r="AW39" s="20">
        <f t="shared" si="1"/>
        <v>0</v>
      </c>
      <c r="AX39" s="20">
        <f t="shared" si="1"/>
        <v>0</v>
      </c>
      <c r="AY39" s="20">
        <f t="shared" si="0"/>
        <v>0</v>
      </c>
      <c r="AZ39" s="21">
        <v>182</v>
      </c>
      <c r="BA39" s="21">
        <v>191</v>
      </c>
      <c r="BB39" s="21">
        <v>373</v>
      </c>
      <c r="BC39" s="21">
        <v>11</v>
      </c>
    </row>
    <row r="40" spans="1:55" s="22" customFormat="1" x14ac:dyDescent="0.25">
      <c r="A40" s="17">
        <v>35</v>
      </c>
      <c r="B40" s="18">
        <v>44022027</v>
      </c>
      <c r="C40" s="18" t="s">
        <v>131</v>
      </c>
      <c r="D40" s="19">
        <v>26</v>
      </c>
      <c r="E40" s="19">
        <v>30</v>
      </c>
      <c r="F40" s="19">
        <v>56</v>
      </c>
      <c r="G40" s="19">
        <v>2</v>
      </c>
      <c r="H40" s="19">
        <v>44</v>
      </c>
      <c r="I40" s="19">
        <v>45</v>
      </c>
      <c r="J40" s="19">
        <v>89</v>
      </c>
      <c r="K40" s="19">
        <v>3</v>
      </c>
      <c r="L40" s="19">
        <v>59</v>
      </c>
      <c r="M40" s="19">
        <v>48</v>
      </c>
      <c r="N40" s="19">
        <v>107</v>
      </c>
      <c r="O40" s="19">
        <v>3</v>
      </c>
      <c r="P40" s="20">
        <v>129</v>
      </c>
      <c r="Q40" s="20">
        <v>123</v>
      </c>
      <c r="R40" s="20">
        <v>252</v>
      </c>
      <c r="S40" s="20">
        <v>8</v>
      </c>
      <c r="T40" s="19">
        <v>35</v>
      </c>
      <c r="U40" s="19">
        <v>43</v>
      </c>
      <c r="V40" s="19">
        <v>78</v>
      </c>
      <c r="W40" s="19">
        <v>3</v>
      </c>
      <c r="X40" s="19">
        <v>33</v>
      </c>
      <c r="Y40" s="19">
        <v>45</v>
      </c>
      <c r="Z40" s="19">
        <v>78</v>
      </c>
      <c r="AA40" s="19">
        <v>3</v>
      </c>
      <c r="AB40" s="19">
        <v>28</v>
      </c>
      <c r="AC40" s="19">
        <v>46</v>
      </c>
      <c r="AD40" s="19">
        <v>74</v>
      </c>
      <c r="AE40" s="19">
        <v>3</v>
      </c>
      <c r="AF40" s="20">
        <v>96</v>
      </c>
      <c r="AG40" s="20">
        <v>134</v>
      </c>
      <c r="AH40" s="20">
        <v>230</v>
      </c>
      <c r="AI40" s="20">
        <v>9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20">
        <f t="shared" si="1"/>
        <v>0</v>
      </c>
      <c r="AW40" s="20">
        <f t="shared" si="1"/>
        <v>0</v>
      </c>
      <c r="AX40" s="20">
        <f t="shared" si="1"/>
        <v>0</v>
      </c>
      <c r="AY40" s="20">
        <f t="shared" si="0"/>
        <v>0</v>
      </c>
      <c r="AZ40" s="21">
        <v>225</v>
      </c>
      <c r="BA40" s="21">
        <v>257</v>
      </c>
      <c r="BB40" s="21">
        <v>482</v>
      </c>
      <c r="BC40" s="21">
        <v>17</v>
      </c>
    </row>
    <row r="41" spans="1:55" s="13" customFormat="1" x14ac:dyDescent="0.2">
      <c r="A41" s="24" t="s">
        <v>147</v>
      </c>
      <c r="B41" s="25"/>
      <c r="C41" s="26"/>
      <c r="D41" s="27">
        <v>2775</v>
      </c>
      <c r="E41" s="27">
        <v>3072</v>
      </c>
      <c r="F41" s="28">
        <v>5847</v>
      </c>
      <c r="G41" s="27">
        <v>164</v>
      </c>
      <c r="H41" s="27">
        <v>2737</v>
      </c>
      <c r="I41" s="27">
        <v>3150</v>
      </c>
      <c r="J41" s="28">
        <v>5887</v>
      </c>
      <c r="K41" s="27">
        <v>170</v>
      </c>
      <c r="L41" s="27">
        <v>2629</v>
      </c>
      <c r="M41" s="27">
        <v>3045</v>
      </c>
      <c r="N41" s="28">
        <v>5674</v>
      </c>
      <c r="O41" s="27">
        <v>167</v>
      </c>
      <c r="P41" s="29">
        <v>8141</v>
      </c>
      <c r="Q41" s="29">
        <v>9267</v>
      </c>
      <c r="R41" s="29">
        <v>17408</v>
      </c>
      <c r="S41" s="29">
        <v>501</v>
      </c>
      <c r="T41" s="27">
        <v>2018</v>
      </c>
      <c r="U41" s="27">
        <v>3103</v>
      </c>
      <c r="V41" s="28">
        <v>5121</v>
      </c>
      <c r="W41" s="27">
        <v>155</v>
      </c>
      <c r="X41" s="27">
        <v>1900</v>
      </c>
      <c r="Y41" s="27">
        <v>2983</v>
      </c>
      <c r="Z41" s="28">
        <v>4883</v>
      </c>
      <c r="AA41" s="27">
        <v>153</v>
      </c>
      <c r="AB41" s="27">
        <v>1710</v>
      </c>
      <c r="AC41" s="27">
        <v>2688</v>
      </c>
      <c r="AD41" s="28">
        <v>4398</v>
      </c>
      <c r="AE41" s="27">
        <v>152</v>
      </c>
      <c r="AF41" s="29">
        <v>5658</v>
      </c>
      <c r="AG41" s="29">
        <v>8840</v>
      </c>
      <c r="AH41" s="29">
        <v>14498</v>
      </c>
      <c r="AI41" s="29">
        <v>463</v>
      </c>
      <c r="AJ41" s="27">
        <v>5</v>
      </c>
      <c r="AK41" s="27">
        <v>17</v>
      </c>
      <c r="AL41" s="28">
        <v>22</v>
      </c>
      <c r="AM41" s="27">
        <v>1</v>
      </c>
      <c r="AN41" s="27">
        <v>13</v>
      </c>
      <c r="AO41" s="27">
        <v>22</v>
      </c>
      <c r="AP41" s="28">
        <v>35</v>
      </c>
      <c r="AQ41" s="27">
        <v>1</v>
      </c>
      <c r="AR41" s="27">
        <v>12</v>
      </c>
      <c r="AS41" s="27">
        <v>27</v>
      </c>
      <c r="AT41" s="28">
        <v>39</v>
      </c>
      <c r="AU41" s="27">
        <v>1</v>
      </c>
      <c r="AV41" s="29">
        <f t="shared" si="1"/>
        <v>30</v>
      </c>
      <c r="AW41" s="29">
        <f t="shared" si="1"/>
        <v>66</v>
      </c>
      <c r="AX41" s="29">
        <f t="shared" si="1"/>
        <v>96</v>
      </c>
      <c r="AY41" s="29">
        <f t="shared" si="0"/>
        <v>3</v>
      </c>
      <c r="AZ41" s="28">
        <v>13799</v>
      </c>
      <c r="BA41" s="28">
        <v>18107</v>
      </c>
      <c r="BB41" s="28">
        <v>31906</v>
      </c>
      <c r="BC41" s="28">
        <v>964</v>
      </c>
    </row>
    <row r="44" spans="1:55" s="3" customFormat="1" ht="21" x14ac:dyDescent="0.35">
      <c r="A44" s="3" t="s">
        <v>153</v>
      </c>
      <c r="B44" s="4"/>
      <c r="F44" s="5" t="s">
        <v>152</v>
      </c>
    </row>
    <row r="53" spans="1:55" s="44" customFormat="1" ht="23.25" x14ac:dyDescent="0.35">
      <c r="A53" s="43"/>
      <c r="B53" s="39" t="s">
        <v>158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s="42" customFormat="1" ht="18.75" x14ac:dyDescent="0.3">
      <c r="A54" s="40"/>
      <c r="B54" s="41" t="s">
        <v>154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</row>
    <row r="56" spans="1:55" s="13" customFormat="1" ht="16.5" customHeight="1" x14ac:dyDescent="0.2">
      <c r="A56" s="6" t="s">
        <v>132</v>
      </c>
      <c r="B56" s="6" t="s">
        <v>150</v>
      </c>
      <c r="C56" s="6" t="s">
        <v>3</v>
      </c>
      <c r="D56" s="7" t="s">
        <v>133</v>
      </c>
      <c r="E56" s="7"/>
      <c r="F56" s="7"/>
      <c r="G56" s="7"/>
      <c r="H56" s="7" t="s">
        <v>134</v>
      </c>
      <c r="I56" s="7"/>
      <c r="J56" s="7"/>
      <c r="K56" s="7"/>
      <c r="L56" s="7" t="s">
        <v>135</v>
      </c>
      <c r="M56" s="7"/>
      <c r="N56" s="7"/>
      <c r="O56" s="7"/>
      <c r="P56" s="8" t="s">
        <v>139</v>
      </c>
      <c r="Q56" s="8"/>
      <c r="R56" s="8"/>
      <c r="S56" s="8"/>
      <c r="T56" s="7" t="s">
        <v>136</v>
      </c>
      <c r="U56" s="7"/>
      <c r="V56" s="7"/>
      <c r="W56" s="7"/>
      <c r="X56" s="7" t="s">
        <v>137</v>
      </c>
      <c r="Y56" s="7"/>
      <c r="Z56" s="7"/>
      <c r="AA56" s="7"/>
      <c r="AB56" s="7" t="s">
        <v>138</v>
      </c>
      <c r="AC56" s="7"/>
      <c r="AD56" s="7"/>
      <c r="AE56" s="7"/>
      <c r="AF56" s="8" t="s">
        <v>140</v>
      </c>
      <c r="AG56" s="8"/>
      <c r="AH56" s="8"/>
      <c r="AI56" s="8"/>
      <c r="AJ56" s="7" t="s">
        <v>141</v>
      </c>
      <c r="AK56" s="7"/>
      <c r="AL56" s="7"/>
      <c r="AM56" s="7"/>
      <c r="AN56" s="7" t="s">
        <v>142</v>
      </c>
      <c r="AO56" s="7"/>
      <c r="AP56" s="7"/>
      <c r="AQ56" s="7"/>
      <c r="AR56" s="7" t="s">
        <v>143</v>
      </c>
      <c r="AS56" s="7"/>
      <c r="AT56" s="7"/>
      <c r="AU56" s="7"/>
      <c r="AV56" s="9" t="s">
        <v>149</v>
      </c>
      <c r="AW56" s="10"/>
      <c r="AX56" s="10"/>
      <c r="AY56" s="11"/>
      <c r="AZ56" s="12" t="s">
        <v>144</v>
      </c>
      <c r="BA56" s="12"/>
      <c r="BB56" s="12"/>
      <c r="BC56" s="12"/>
    </row>
    <row r="57" spans="1:55" s="13" customFormat="1" ht="12" x14ac:dyDescent="0.2">
      <c r="A57" s="6"/>
      <c r="B57" s="6"/>
      <c r="C57" s="6"/>
      <c r="D57" s="14" t="s">
        <v>145</v>
      </c>
      <c r="E57" s="14" t="s">
        <v>146</v>
      </c>
      <c r="F57" s="14" t="s">
        <v>147</v>
      </c>
      <c r="G57" s="14" t="s">
        <v>148</v>
      </c>
      <c r="H57" s="14" t="s">
        <v>145</v>
      </c>
      <c r="I57" s="14" t="s">
        <v>146</v>
      </c>
      <c r="J57" s="14" t="s">
        <v>147</v>
      </c>
      <c r="K57" s="14" t="s">
        <v>148</v>
      </c>
      <c r="L57" s="14" t="s">
        <v>145</v>
      </c>
      <c r="M57" s="14" t="s">
        <v>146</v>
      </c>
      <c r="N57" s="14" t="s">
        <v>147</v>
      </c>
      <c r="O57" s="14" t="s">
        <v>148</v>
      </c>
      <c r="P57" s="15" t="s">
        <v>145</v>
      </c>
      <c r="Q57" s="15" t="s">
        <v>146</v>
      </c>
      <c r="R57" s="15" t="s">
        <v>147</v>
      </c>
      <c r="S57" s="15" t="s">
        <v>148</v>
      </c>
      <c r="T57" s="14" t="s">
        <v>145</v>
      </c>
      <c r="U57" s="14" t="s">
        <v>146</v>
      </c>
      <c r="V57" s="14" t="s">
        <v>147</v>
      </c>
      <c r="W57" s="14" t="s">
        <v>148</v>
      </c>
      <c r="X57" s="14" t="s">
        <v>145</v>
      </c>
      <c r="Y57" s="14" t="s">
        <v>146</v>
      </c>
      <c r="Z57" s="14" t="s">
        <v>147</v>
      </c>
      <c r="AA57" s="14" t="s">
        <v>148</v>
      </c>
      <c r="AB57" s="14" t="s">
        <v>145</v>
      </c>
      <c r="AC57" s="14" t="s">
        <v>146</v>
      </c>
      <c r="AD57" s="14" t="s">
        <v>147</v>
      </c>
      <c r="AE57" s="14" t="s">
        <v>148</v>
      </c>
      <c r="AF57" s="15" t="s">
        <v>145</v>
      </c>
      <c r="AG57" s="15" t="s">
        <v>146</v>
      </c>
      <c r="AH57" s="15" t="s">
        <v>147</v>
      </c>
      <c r="AI57" s="15" t="s">
        <v>148</v>
      </c>
      <c r="AJ57" s="14" t="s">
        <v>145</v>
      </c>
      <c r="AK57" s="14" t="s">
        <v>146</v>
      </c>
      <c r="AL57" s="14" t="s">
        <v>147</v>
      </c>
      <c r="AM57" s="14" t="s">
        <v>148</v>
      </c>
      <c r="AN57" s="14" t="s">
        <v>145</v>
      </c>
      <c r="AO57" s="14" t="s">
        <v>146</v>
      </c>
      <c r="AP57" s="14" t="s">
        <v>147</v>
      </c>
      <c r="AQ57" s="14" t="s">
        <v>148</v>
      </c>
      <c r="AR57" s="14" t="s">
        <v>145</v>
      </c>
      <c r="AS57" s="14" t="s">
        <v>146</v>
      </c>
      <c r="AT57" s="14" t="s">
        <v>147</v>
      </c>
      <c r="AU57" s="14" t="s">
        <v>148</v>
      </c>
      <c r="AV57" s="15" t="s">
        <v>145</v>
      </c>
      <c r="AW57" s="15" t="s">
        <v>146</v>
      </c>
      <c r="AX57" s="15" t="s">
        <v>147</v>
      </c>
      <c r="AY57" s="15" t="s">
        <v>148</v>
      </c>
      <c r="AZ57" s="16" t="s">
        <v>145</v>
      </c>
      <c r="BA57" s="16" t="s">
        <v>146</v>
      </c>
      <c r="BB57" s="16" t="s">
        <v>147</v>
      </c>
      <c r="BC57" s="16" t="s">
        <v>148</v>
      </c>
    </row>
    <row r="58" spans="1:55" s="22" customFormat="1" x14ac:dyDescent="0.25">
      <c r="A58" s="17">
        <v>1</v>
      </c>
      <c r="B58" s="18">
        <v>44012001</v>
      </c>
      <c r="C58" s="18" t="s">
        <v>97</v>
      </c>
      <c r="D58" s="19">
        <v>308</v>
      </c>
      <c r="E58" s="19">
        <v>358</v>
      </c>
      <c r="F58" s="19">
        <v>666</v>
      </c>
      <c r="G58" s="19">
        <v>17</v>
      </c>
      <c r="H58" s="19">
        <v>272</v>
      </c>
      <c r="I58" s="19">
        <v>350</v>
      </c>
      <c r="J58" s="19">
        <v>622</v>
      </c>
      <c r="K58" s="19">
        <v>17</v>
      </c>
      <c r="L58" s="19">
        <v>279</v>
      </c>
      <c r="M58" s="19">
        <v>348</v>
      </c>
      <c r="N58" s="19">
        <v>627</v>
      </c>
      <c r="O58" s="19">
        <v>17</v>
      </c>
      <c r="P58" s="20">
        <v>859</v>
      </c>
      <c r="Q58" s="20">
        <v>1056</v>
      </c>
      <c r="R58" s="20">
        <v>1915</v>
      </c>
      <c r="S58" s="20">
        <v>51</v>
      </c>
      <c r="T58" s="19">
        <v>267</v>
      </c>
      <c r="U58" s="19">
        <v>386</v>
      </c>
      <c r="V58" s="19">
        <v>653</v>
      </c>
      <c r="W58" s="19">
        <v>17</v>
      </c>
      <c r="X58" s="19">
        <v>248</v>
      </c>
      <c r="Y58" s="19">
        <v>396</v>
      </c>
      <c r="Z58" s="19">
        <v>644</v>
      </c>
      <c r="AA58" s="19">
        <v>17</v>
      </c>
      <c r="AB58" s="19">
        <v>253</v>
      </c>
      <c r="AC58" s="19">
        <v>401</v>
      </c>
      <c r="AD58" s="19">
        <v>654</v>
      </c>
      <c r="AE58" s="19">
        <v>17</v>
      </c>
      <c r="AF58" s="20">
        <v>768</v>
      </c>
      <c r="AG58" s="20">
        <v>1183</v>
      </c>
      <c r="AH58" s="20">
        <v>1951</v>
      </c>
      <c r="AI58" s="20">
        <v>51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20">
        <v>0</v>
      </c>
      <c r="AW58" s="20">
        <v>0</v>
      </c>
      <c r="AX58" s="20">
        <v>0</v>
      </c>
      <c r="AY58" s="20">
        <v>0</v>
      </c>
      <c r="AZ58" s="21">
        <v>1627</v>
      </c>
      <c r="BA58" s="21">
        <v>2239</v>
      </c>
      <c r="BB58" s="21">
        <v>3866</v>
      </c>
      <c r="BC58" s="21">
        <v>102</v>
      </c>
    </row>
    <row r="59" spans="1:55" s="22" customFormat="1" x14ac:dyDescent="0.25">
      <c r="A59" s="17">
        <v>2</v>
      </c>
      <c r="B59" s="18">
        <v>44012002</v>
      </c>
      <c r="C59" s="18" t="s">
        <v>98</v>
      </c>
      <c r="D59" s="19">
        <v>306</v>
      </c>
      <c r="E59" s="19">
        <v>415</v>
      </c>
      <c r="F59" s="19">
        <v>721</v>
      </c>
      <c r="G59" s="19">
        <v>18</v>
      </c>
      <c r="H59" s="19">
        <v>351</v>
      </c>
      <c r="I59" s="19">
        <v>424</v>
      </c>
      <c r="J59" s="19">
        <v>775</v>
      </c>
      <c r="K59" s="19">
        <v>18</v>
      </c>
      <c r="L59" s="19">
        <v>312</v>
      </c>
      <c r="M59" s="19">
        <v>487</v>
      </c>
      <c r="N59" s="19">
        <v>799</v>
      </c>
      <c r="O59" s="19">
        <v>18</v>
      </c>
      <c r="P59" s="20">
        <v>969</v>
      </c>
      <c r="Q59" s="20">
        <v>1326</v>
      </c>
      <c r="R59" s="20">
        <v>2295</v>
      </c>
      <c r="S59" s="20">
        <v>54</v>
      </c>
      <c r="T59" s="19">
        <v>194</v>
      </c>
      <c r="U59" s="19">
        <v>381</v>
      </c>
      <c r="V59" s="19">
        <v>575</v>
      </c>
      <c r="W59" s="19">
        <v>15</v>
      </c>
      <c r="X59" s="19">
        <v>189</v>
      </c>
      <c r="Y59" s="19">
        <v>327</v>
      </c>
      <c r="Z59" s="19">
        <v>516</v>
      </c>
      <c r="AA59" s="19">
        <v>15</v>
      </c>
      <c r="AB59" s="19">
        <v>156</v>
      </c>
      <c r="AC59" s="19">
        <v>292</v>
      </c>
      <c r="AD59" s="19">
        <v>448</v>
      </c>
      <c r="AE59" s="19">
        <v>15</v>
      </c>
      <c r="AF59" s="20">
        <v>539</v>
      </c>
      <c r="AG59" s="20">
        <v>1000</v>
      </c>
      <c r="AH59" s="20">
        <v>1539</v>
      </c>
      <c r="AI59" s="20">
        <v>45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20">
        <v>0</v>
      </c>
      <c r="AW59" s="20">
        <v>0</v>
      </c>
      <c r="AX59" s="20">
        <v>0</v>
      </c>
      <c r="AY59" s="20">
        <v>0</v>
      </c>
      <c r="AZ59" s="21">
        <v>1508</v>
      </c>
      <c r="BA59" s="21">
        <v>2326</v>
      </c>
      <c r="BB59" s="21">
        <v>3834</v>
      </c>
      <c r="BC59" s="21">
        <v>99</v>
      </c>
    </row>
    <row r="60" spans="1:55" s="22" customFormat="1" x14ac:dyDescent="0.25">
      <c r="A60" s="17">
        <v>3</v>
      </c>
      <c r="B60" s="18">
        <v>44022015</v>
      </c>
      <c r="C60" s="18" t="s">
        <v>125</v>
      </c>
      <c r="D60" s="19">
        <v>259</v>
      </c>
      <c r="E60" s="19">
        <v>291</v>
      </c>
      <c r="F60" s="19">
        <v>550</v>
      </c>
      <c r="G60" s="19">
        <v>14</v>
      </c>
      <c r="H60" s="19">
        <v>218</v>
      </c>
      <c r="I60" s="19">
        <v>329</v>
      </c>
      <c r="J60" s="19">
        <v>547</v>
      </c>
      <c r="K60" s="19">
        <v>14</v>
      </c>
      <c r="L60" s="19">
        <v>235</v>
      </c>
      <c r="M60" s="19">
        <v>302</v>
      </c>
      <c r="N60" s="19">
        <v>537</v>
      </c>
      <c r="O60" s="19">
        <v>14</v>
      </c>
      <c r="P60" s="20">
        <v>712</v>
      </c>
      <c r="Q60" s="20">
        <v>922</v>
      </c>
      <c r="R60" s="20">
        <v>1634</v>
      </c>
      <c r="S60" s="20">
        <v>42</v>
      </c>
      <c r="T60" s="19">
        <v>187</v>
      </c>
      <c r="U60" s="19">
        <v>329</v>
      </c>
      <c r="V60" s="19">
        <v>516</v>
      </c>
      <c r="W60" s="19">
        <v>14</v>
      </c>
      <c r="X60" s="19">
        <v>181</v>
      </c>
      <c r="Y60" s="19">
        <v>320</v>
      </c>
      <c r="Z60" s="19">
        <v>501</v>
      </c>
      <c r="AA60" s="19">
        <v>13</v>
      </c>
      <c r="AB60" s="19">
        <v>153</v>
      </c>
      <c r="AC60" s="19">
        <v>280</v>
      </c>
      <c r="AD60" s="19">
        <v>433</v>
      </c>
      <c r="AE60" s="19">
        <v>14</v>
      </c>
      <c r="AF60" s="20">
        <v>521</v>
      </c>
      <c r="AG60" s="20">
        <v>929</v>
      </c>
      <c r="AH60" s="20">
        <v>1450</v>
      </c>
      <c r="AI60" s="20">
        <v>41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20">
        <v>0</v>
      </c>
      <c r="AW60" s="20">
        <v>0</v>
      </c>
      <c r="AX60" s="20">
        <v>0</v>
      </c>
      <c r="AY60" s="20">
        <v>0</v>
      </c>
      <c r="AZ60" s="21">
        <v>1233</v>
      </c>
      <c r="BA60" s="21">
        <v>1851</v>
      </c>
      <c r="BB60" s="21">
        <v>3084</v>
      </c>
      <c r="BC60" s="21">
        <v>83</v>
      </c>
    </row>
    <row r="61" spans="1:55" s="22" customFormat="1" x14ac:dyDescent="0.25">
      <c r="A61" s="17">
        <v>4</v>
      </c>
      <c r="B61" s="18">
        <v>44022012</v>
      </c>
      <c r="C61" s="18" t="s">
        <v>124</v>
      </c>
      <c r="D61" s="19">
        <v>224</v>
      </c>
      <c r="E61" s="19">
        <v>263</v>
      </c>
      <c r="F61" s="19">
        <v>487</v>
      </c>
      <c r="G61" s="19">
        <v>13</v>
      </c>
      <c r="H61" s="19">
        <v>225</v>
      </c>
      <c r="I61" s="19">
        <v>289</v>
      </c>
      <c r="J61" s="19">
        <v>514</v>
      </c>
      <c r="K61" s="19">
        <v>15</v>
      </c>
      <c r="L61" s="19">
        <v>229</v>
      </c>
      <c r="M61" s="19">
        <v>255</v>
      </c>
      <c r="N61" s="19">
        <v>484</v>
      </c>
      <c r="O61" s="19">
        <v>15</v>
      </c>
      <c r="P61" s="20">
        <v>678</v>
      </c>
      <c r="Q61" s="20">
        <v>807</v>
      </c>
      <c r="R61" s="20">
        <v>1485</v>
      </c>
      <c r="S61" s="20">
        <v>43</v>
      </c>
      <c r="T61" s="19">
        <v>152</v>
      </c>
      <c r="U61" s="19">
        <v>312</v>
      </c>
      <c r="V61" s="19">
        <v>464</v>
      </c>
      <c r="W61" s="19">
        <v>15</v>
      </c>
      <c r="X61" s="19">
        <v>159</v>
      </c>
      <c r="Y61" s="19">
        <v>274</v>
      </c>
      <c r="Z61" s="19">
        <v>433</v>
      </c>
      <c r="AA61" s="19">
        <v>15</v>
      </c>
      <c r="AB61" s="19">
        <v>146</v>
      </c>
      <c r="AC61" s="19">
        <v>266</v>
      </c>
      <c r="AD61" s="19">
        <v>412</v>
      </c>
      <c r="AE61" s="19">
        <v>15</v>
      </c>
      <c r="AF61" s="20">
        <v>457</v>
      </c>
      <c r="AG61" s="20">
        <v>852</v>
      </c>
      <c r="AH61" s="20">
        <v>1309</v>
      </c>
      <c r="AI61" s="20">
        <v>45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20">
        <v>0</v>
      </c>
      <c r="AW61" s="20">
        <v>0</v>
      </c>
      <c r="AX61" s="20">
        <v>0</v>
      </c>
      <c r="AY61" s="20">
        <v>0</v>
      </c>
      <c r="AZ61" s="21">
        <v>1135</v>
      </c>
      <c r="BA61" s="21">
        <v>1659</v>
      </c>
      <c r="BB61" s="21">
        <v>2794</v>
      </c>
      <c r="BC61" s="21">
        <v>88</v>
      </c>
    </row>
    <row r="62" spans="1:55" x14ac:dyDescent="0.25">
      <c r="A62" s="24" t="s">
        <v>147</v>
      </c>
      <c r="B62" s="25"/>
      <c r="C62" s="26"/>
      <c r="D62" s="27">
        <f>SUM(D58:D61)</f>
        <v>1097</v>
      </c>
      <c r="E62" s="27">
        <f t="shared" ref="E62:BC62" si="2">SUM(E58:E61)</f>
        <v>1327</v>
      </c>
      <c r="F62" s="27">
        <f t="shared" si="2"/>
        <v>2424</v>
      </c>
      <c r="G62" s="27">
        <f t="shared" si="2"/>
        <v>62</v>
      </c>
      <c r="H62" s="27">
        <f t="shared" si="2"/>
        <v>1066</v>
      </c>
      <c r="I62" s="27">
        <f t="shared" si="2"/>
        <v>1392</v>
      </c>
      <c r="J62" s="27">
        <f t="shared" si="2"/>
        <v>2458</v>
      </c>
      <c r="K62" s="27">
        <f t="shared" si="2"/>
        <v>64</v>
      </c>
      <c r="L62" s="27">
        <f t="shared" si="2"/>
        <v>1055</v>
      </c>
      <c r="M62" s="27">
        <f t="shared" si="2"/>
        <v>1392</v>
      </c>
      <c r="N62" s="27">
        <f t="shared" si="2"/>
        <v>2447</v>
      </c>
      <c r="O62" s="27">
        <f t="shared" si="2"/>
        <v>64</v>
      </c>
      <c r="P62" s="27">
        <f t="shared" si="2"/>
        <v>3218</v>
      </c>
      <c r="Q62" s="27">
        <f t="shared" si="2"/>
        <v>4111</v>
      </c>
      <c r="R62" s="27">
        <f t="shared" si="2"/>
        <v>7329</v>
      </c>
      <c r="S62" s="27">
        <f t="shared" si="2"/>
        <v>190</v>
      </c>
      <c r="T62" s="27">
        <f t="shared" si="2"/>
        <v>800</v>
      </c>
      <c r="U62" s="27">
        <f t="shared" si="2"/>
        <v>1408</v>
      </c>
      <c r="V62" s="27">
        <f t="shared" si="2"/>
        <v>2208</v>
      </c>
      <c r="W62" s="27">
        <f t="shared" si="2"/>
        <v>61</v>
      </c>
      <c r="X62" s="27">
        <f t="shared" si="2"/>
        <v>777</v>
      </c>
      <c r="Y62" s="27">
        <f t="shared" si="2"/>
        <v>1317</v>
      </c>
      <c r="Z62" s="27">
        <f t="shared" si="2"/>
        <v>2094</v>
      </c>
      <c r="AA62" s="27">
        <f t="shared" si="2"/>
        <v>60</v>
      </c>
      <c r="AB62" s="27">
        <f t="shared" si="2"/>
        <v>708</v>
      </c>
      <c r="AC62" s="27">
        <f t="shared" si="2"/>
        <v>1239</v>
      </c>
      <c r="AD62" s="27">
        <f t="shared" si="2"/>
        <v>1947</v>
      </c>
      <c r="AE62" s="27">
        <f t="shared" si="2"/>
        <v>61</v>
      </c>
      <c r="AF62" s="27">
        <f t="shared" si="2"/>
        <v>2285</v>
      </c>
      <c r="AG62" s="27">
        <f t="shared" si="2"/>
        <v>3964</v>
      </c>
      <c r="AH62" s="27">
        <f t="shared" si="2"/>
        <v>6249</v>
      </c>
      <c r="AI62" s="27">
        <f t="shared" si="2"/>
        <v>182</v>
      </c>
      <c r="AJ62" s="27">
        <f t="shared" si="2"/>
        <v>0</v>
      </c>
      <c r="AK62" s="27">
        <f t="shared" si="2"/>
        <v>0</v>
      </c>
      <c r="AL62" s="27">
        <f t="shared" si="2"/>
        <v>0</v>
      </c>
      <c r="AM62" s="27">
        <f t="shared" si="2"/>
        <v>0</v>
      </c>
      <c r="AN62" s="27">
        <f t="shared" si="2"/>
        <v>0</v>
      </c>
      <c r="AO62" s="27">
        <f t="shared" si="2"/>
        <v>0</v>
      </c>
      <c r="AP62" s="27">
        <f t="shared" si="2"/>
        <v>0</v>
      </c>
      <c r="AQ62" s="27">
        <f t="shared" si="2"/>
        <v>0</v>
      </c>
      <c r="AR62" s="27">
        <f t="shared" si="2"/>
        <v>0</v>
      </c>
      <c r="AS62" s="27">
        <f t="shared" si="2"/>
        <v>0</v>
      </c>
      <c r="AT62" s="27">
        <f t="shared" si="2"/>
        <v>0</v>
      </c>
      <c r="AU62" s="27">
        <f t="shared" si="2"/>
        <v>0</v>
      </c>
      <c r="AV62" s="27">
        <f t="shared" si="2"/>
        <v>0</v>
      </c>
      <c r="AW62" s="27">
        <f t="shared" si="2"/>
        <v>0</v>
      </c>
      <c r="AX62" s="27">
        <f t="shared" si="2"/>
        <v>0</v>
      </c>
      <c r="AY62" s="27">
        <f t="shared" si="2"/>
        <v>0</v>
      </c>
      <c r="AZ62" s="27">
        <f t="shared" si="2"/>
        <v>5503</v>
      </c>
      <c r="BA62" s="27">
        <f t="shared" si="2"/>
        <v>8075</v>
      </c>
      <c r="BB62" s="27">
        <f t="shared" si="2"/>
        <v>13578</v>
      </c>
      <c r="BC62" s="27">
        <f t="shared" si="2"/>
        <v>372</v>
      </c>
    </row>
    <row r="63" spans="1:55" x14ac:dyDescent="0.25">
      <c r="A63" s="31"/>
      <c r="B63" s="31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</row>
    <row r="64" spans="1:55" x14ac:dyDescent="0.25">
      <c r="A64" s="31"/>
      <c r="B64" s="31"/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</row>
    <row r="65" spans="1:55" x14ac:dyDescent="0.25">
      <c r="A65" s="31"/>
      <c r="B65" s="31"/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</row>
    <row r="66" spans="1:55" x14ac:dyDescent="0.25">
      <c r="A66" s="31"/>
      <c r="B66" s="31"/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9" spans="1:55" s="44" customFormat="1" ht="23.25" x14ac:dyDescent="0.35">
      <c r="A69" s="43"/>
      <c r="B69" s="39" t="s">
        <v>158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</row>
    <row r="70" spans="1:55" s="42" customFormat="1" ht="18.75" x14ac:dyDescent="0.3">
      <c r="A70" s="40"/>
      <c r="B70" s="41" t="s">
        <v>155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</row>
    <row r="72" spans="1:55" s="13" customFormat="1" ht="16.5" customHeight="1" x14ac:dyDescent="0.2">
      <c r="A72" s="6" t="s">
        <v>132</v>
      </c>
      <c r="B72" s="6" t="s">
        <v>150</v>
      </c>
      <c r="C72" s="6" t="s">
        <v>3</v>
      </c>
      <c r="D72" s="7" t="s">
        <v>133</v>
      </c>
      <c r="E72" s="7"/>
      <c r="F72" s="7"/>
      <c r="G72" s="7"/>
      <c r="H72" s="7" t="s">
        <v>134</v>
      </c>
      <c r="I72" s="7"/>
      <c r="J72" s="7"/>
      <c r="K72" s="7"/>
      <c r="L72" s="7" t="s">
        <v>135</v>
      </c>
      <c r="M72" s="7"/>
      <c r="N72" s="7"/>
      <c r="O72" s="7"/>
      <c r="P72" s="8" t="s">
        <v>139</v>
      </c>
      <c r="Q72" s="8"/>
      <c r="R72" s="8"/>
      <c r="S72" s="8"/>
      <c r="T72" s="7" t="s">
        <v>136</v>
      </c>
      <c r="U72" s="7"/>
      <c r="V72" s="7"/>
      <c r="W72" s="7"/>
      <c r="X72" s="7" t="s">
        <v>137</v>
      </c>
      <c r="Y72" s="7"/>
      <c r="Z72" s="7"/>
      <c r="AA72" s="7"/>
      <c r="AB72" s="7" t="s">
        <v>138</v>
      </c>
      <c r="AC72" s="7"/>
      <c r="AD72" s="7"/>
      <c r="AE72" s="7"/>
      <c r="AF72" s="8" t="s">
        <v>140</v>
      </c>
      <c r="AG72" s="8"/>
      <c r="AH72" s="8"/>
      <c r="AI72" s="8"/>
      <c r="AJ72" s="7" t="s">
        <v>141</v>
      </c>
      <c r="AK72" s="7"/>
      <c r="AL72" s="7"/>
      <c r="AM72" s="7"/>
      <c r="AN72" s="7" t="s">
        <v>142</v>
      </c>
      <c r="AO72" s="7"/>
      <c r="AP72" s="7"/>
      <c r="AQ72" s="7"/>
      <c r="AR72" s="7" t="s">
        <v>143</v>
      </c>
      <c r="AS72" s="7"/>
      <c r="AT72" s="7"/>
      <c r="AU72" s="7"/>
      <c r="AV72" s="9" t="s">
        <v>149</v>
      </c>
      <c r="AW72" s="10"/>
      <c r="AX72" s="10"/>
      <c r="AY72" s="11"/>
      <c r="AZ72" s="12" t="s">
        <v>144</v>
      </c>
      <c r="BA72" s="12"/>
      <c r="BB72" s="12"/>
      <c r="BC72" s="12"/>
    </row>
    <row r="73" spans="1:55" s="13" customFormat="1" ht="12" x14ac:dyDescent="0.2">
      <c r="A73" s="6"/>
      <c r="B73" s="6"/>
      <c r="C73" s="6"/>
      <c r="D73" s="14" t="s">
        <v>145</v>
      </c>
      <c r="E73" s="14" t="s">
        <v>146</v>
      </c>
      <c r="F73" s="14" t="s">
        <v>147</v>
      </c>
      <c r="G73" s="14" t="s">
        <v>148</v>
      </c>
      <c r="H73" s="14" t="s">
        <v>145</v>
      </c>
      <c r="I73" s="14" t="s">
        <v>146</v>
      </c>
      <c r="J73" s="14" t="s">
        <v>147</v>
      </c>
      <c r="K73" s="14" t="s">
        <v>148</v>
      </c>
      <c r="L73" s="14" t="s">
        <v>145</v>
      </c>
      <c r="M73" s="14" t="s">
        <v>146</v>
      </c>
      <c r="N73" s="14" t="s">
        <v>147</v>
      </c>
      <c r="O73" s="14" t="s">
        <v>148</v>
      </c>
      <c r="P73" s="15" t="s">
        <v>145</v>
      </c>
      <c r="Q73" s="15" t="s">
        <v>146</v>
      </c>
      <c r="R73" s="15" t="s">
        <v>147</v>
      </c>
      <c r="S73" s="15" t="s">
        <v>148</v>
      </c>
      <c r="T73" s="14" t="s">
        <v>145</v>
      </c>
      <c r="U73" s="14" t="s">
        <v>146</v>
      </c>
      <c r="V73" s="14" t="s">
        <v>147</v>
      </c>
      <c r="W73" s="14" t="s">
        <v>148</v>
      </c>
      <c r="X73" s="14" t="s">
        <v>145</v>
      </c>
      <c r="Y73" s="14" t="s">
        <v>146</v>
      </c>
      <c r="Z73" s="14" t="s">
        <v>147</v>
      </c>
      <c r="AA73" s="14" t="s">
        <v>148</v>
      </c>
      <c r="AB73" s="14" t="s">
        <v>145</v>
      </c>
      <c r="AC73" s="14" t="s">
        <v>146</v>
      </c>
      <c r="AD73" s="14" t="s">
        <v>147</v>
      </c>
      <c r="AE73" s="14" t="s">
        <v>148</v>
      </c>
      <c r="AF73" s="15" t="s">
        <v>145</v>
      </c>
      <c r="AG73" s="15" t="s">
        <v>146</v>
      </c>
      <c r="AH73" s="15" t="s">
        <v>147</v>
      </c>
      <c r="AI73" s="15" t="s">
        <v>148</v>
      </c>
      <c r="AJ73" s="14" t="s">
        <v>145</v>
      </c>
      <c r="AK73" s="14" t="s">
        <v>146</v>
      </c>
      <c r="AL73" s="14" t="s">
        <v>147</v>
      </c>
      <c r="AM73" s="14" t="s">
        <v>148</v>
      </c>
      <c r="AN73" s="14" t="s">
        <v>145</v>
      </c>
      <c r="AO73" s="14" t="s">
        <v>146</v>
      </c>
      <c r="AP73" s="14" t="s">
        <v>147</v>
      </c>
      <c r="AQ73" s="14" t="s">
        <v>148</v>
      </c>
      <c r="AR73" s="14" t="s">
        <v>145</v>
      </c>
      <c r="AS73" s="14" t="s">
        <v>146</v>
      </c>
      <c r="AT73" s="14" t="s">
        <v>147</v>
      </c>
      <c r="AU73" s="14" t="s">
        <v>148</v>
      </c>
      <c r="AV73" s="15" t="s">
        <v>145</v>
      </c>
      <c r="AW73" s="15" t="s">
        <v>146</v>
      </c>
      <c r="AX73" s="15" t="s">
        <v>147</v>
      </c>
      <c r="AY73" s="15" t="s">
        <v>148</v>
      </c>
      <c r="AZ73" s="16" t="s">
        <v>145</v>
      </c>
      <c r="BA73" s="16" t="s">
        <v>146</v>
      </c>
      <c r="BB73" s="16" t="s">
        <v>147</v>
      </c>
      <c r="BC73" s="16" t="s">
        <v>148</v>
      </c>
    </row>
    <row r="74" spans="1:55" s="22" customFormat="1" x14ac:dyDescent="0.25">
      <c r="A74" s="17">
        <v>1</v>
      </c>
      <c r="B74" s="18">
        <v>44012009</v>
      </c>
      <c r="C74" s="18" t="s">
        <v>103</v>
      </c>
      <c r="D74" s="19">
        <v>224</v>
      </c>
      <c r="E74" s="19">
        <v>257</v>
      </c>
      <c r="F74" s="19">
        <v>481</v>
      </c>
      <c r="G74" s="19">
        <v>12</v>
      </c>
      <c r="H74" s="19">
        <v>172</v>
      </c>
      <c r="I74" s="19">
        <v>234</v>
      </c>
      <c r="J74" s="19">
        <v>406</v>
      </c>
      <c r="K74" s="19">
        <v>11</v>
      </c>
      <c r="L74" s="19">
        <v>190</v>
      </c>
      <c r="M74" s="19">
        <v>196</v>
      </c>
      <c r="N74" s="19">
        <v>386</v>
      </c>
      <c r="O74" s="19">
        <v>11</v>
      </c>
      <c r="P74" s="20">
        <v>586</v>
      </c>
      <c r="Q74" s="20">
        <v>687</v>
      </c>
      <c r="R74" s="20">
        <v>1273</v>
      </c>
      <c r="S74" s="20">
        <v>34</v>
      </c>
      <c r="T74" s="19">
        <v>136</v>
      </c>
      <c r="U74" s="19">
        <v>231</v>
      </c>
      <c r="V74" s="19">
        <v>367</v>
      </c>
      <c r="W74" s="19">
        <v>10</v>
      </c>
      <c r="X74" s="19">
        <v>117</v>
      </c>
      <c r="Y74" s="19">
        <v>202</v>
      </c>
      <c r="Z74" s="19">
        <v>319</v>
      </c>
      <c r="AA74" s="19">
        <v>9</v>
      </c>
      <c r="AB74" s="19">
        <v>80</v>
      </c>
      <c r="AC74" s="19">
        <v>166</v>
      </c>
      <c r="AD74" s="19">
        <v>246</v>
      </c>
      <c r="AE74" s="19">
        <v>8</v>
      </c>
      <c r="AF74" s="20">
        <v>333</v>
      </c>
      <c r="AG74" s="20">
        <v>599</v>
      </c>
      <c r="AH74" s="20">
        <v>932</v>
      </c>
      <c r="AI74" s="20">
        <v>27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20">
        <f t="shared" ref="AV74:AY74" si="3">AJ74+AN74+AR74</f>
        <v>0</v>
      </c>
      <c r="AW74" s="20">
        <f t="shared" si="3"/>
        <v>0</v>
      </c>
      <c r="AX74" s="20">
        <f t="shared" si="3"/>
        <v>0</v>
      </c>
      <c r="AY74" s="20">
        <f t="shared" si="3"/>
        <v>0</v>
      </c>
      <c r="AZ74" s="21">
        <v>919</v>
      </c>
      <c r="BA74" s="21">
        <v>1286</v>
      </c>
      <c r="BB74" s="21">
        <v>2205</v>
      </c>
      <c r="BC74" s="21">
        <v>61</v>
      </c>
    </row>
    <row r="75" spans="1:55" s="22" customFormat="1" x14ac:dyDescent="0.25">
      <c r="A75" s="17">
        <v>2</v>
      </c>
      <c r="B75" s="18">
        <v>44022001</v>
      </c>
      <c r="C75" s="18" t="s">
        <v>115</v>
      </c>
      <c r="D75" s="19">
        <v>182</v>
      </c>
      <c r="E75" s="19">
        <v>218</v>
      </c>
      <c r="F75" s="19">
        <v>400</v>
      </c>
      <c r="G75" s="19">
        <v>10</v>
      </c>
      <c r="H75" s="19">
        <v>200</v>
      </c>
      <c r="I75" s="19">
        <v>231</v>
      </c>
      <c r="J75" s="19">
        <v>431</v>
      </c>
      <c r="K75" s="19">
        <v>10</v>
      </c>
      <c r="L75" s="19">
        <v>180</v>
      </c>
      <c r="M75" s="19">
        <v>195</v>
      </c>
      <c r="N75" s="19">
        <v>375</v>
      </c>
      <c r="O75" s="19">
        <v>10</v>
      </c>
      <c r="P75" s="20">
        <v>562</v>
      </c>
      <c r="Q75" s="20">
        <v>644</v>
      </c>
      <c r="R75" s="20">
        <v>1206</v>
      </c>
      <c r="S75" s="20">
        <v>30</v>
      </c>
      <c r="T75" s="19">
        <v>155</v>
      </c>
      <c r="U75" s="19">
        <v>200</v>
      </c>
      <c r="V75" s="19">
        <v>355</v>
      </c>
      <c r="W75" s="19">
        <v>10</v>
      </c>
      <c r="X75" s="19">
        <v>129</v>
      </c>
      <c r="Y75" s="19">
        <v>225</v>
      </c>
      <c r="Z75" s="19">
        <v>354</v>
      </c>
      <c r="AA75" s="19">
        <v>10</v>
      </c>
      <c r="AB75" s="19">
        <v>95</v>
      </c>
      <c r="AC75" s="19">
        <v>179</v>
      </c>
      <c r="AD75" s="19">
        <v>274</v>
      </c>
      <c r="AE75" s="19">
        <v>10</v>
      </c>
      <c r="AF75" s="20">
        <v>379</v>
      </c>
      <c r="AG75" s="20">
        <v>604</v>
      </c>
      <c r="AH75" s="20">
        <v>983</v>
      </c>
      <c r="AI75" s="20">
        <v>30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20">
        <f t="shared" ref="AV75:AY78" si="4">AJ75+AN75+AR75</f>
        <v>0</v>
      </c>
      <c r="AW75" s="20">
        <f t="shared" si="4"/>
        <v>0</v>
      </c>
      <c r="AX75" s="20">
        <f t="shared" si="4"/>
        <v>0</v>
      </c>
      <c r="AY75" s="20">
        <f t="shared" si="4"/>
        <v>0</v>
      </c>
      <c r="AZ75" s="21">
        <v>941</v>
      </c>
      <c r="BA75" s="21">
        <v>1248</v>
      </c>
      <c r="BB75" s="21">
        <v>2189</v>
      </c>
      <c r="BC75" s="21">
        <v>60</v>
      </c>
    </row>
    <row r="76" spans="1:55" s="22" customFormat="1" x14ac:dyDescent="0.25">
      <c r="A76" s="17">
        <v>3</v>
      </c>
      <c r="B76" s="18">
        <v>44022008</v>
      </c>
      <c r="C76" s="18" t="s">
        <v>121</v>
      </c>
      <c r="D76" s="19">
        <v>163</v>
      </c>
      <c r="E76" s="19">
        <v>214</v>
      </c>
      <c r="F76" s="19">
        <v>377</v>
      </c>
      <c r="G76" s="19">
        <v>11</v>
      </c>
      <c r="H76" s="19">
        <v>174</v>
      </c>
      <c r="I76" s="19">
        <v>209</v>
      </c>
      <c r="J76" s="19">
        <v>383</v>
      </c>
      <c r="K76" s="19">
        <v>11</v>
      </c>
      <c r="L76" s="19">
        <v>176</v>
      </c>
      <c r="M76" s="19">
        <v>191</v>
      </c>
      <c r="N76" s="19">
        <v>367</v>
      </c>
      <c r="O76" s="19">
        <v>11</v>
      </c>
      <c r="P76" s="20">
        <v>513</v>
      </c>
      <c r="Q76" s="20">
        <v>614</v>
      </c>
      <c r="R76" s="20">
        <v>1127</v>
      </c>
      <c r="S76" s="20">
        <v>33</v>
      </c>
      <c r="T76" s="19">
        <v>104</v>
      </c>
      <c r="U76" s="19">
        <v>195</v>
      </c>
      <c r="V76" s="19">
        <v>299</v>
      </c>
      <c r="W76" s="19">
        <v>9</v>
      </c>
      <c r="X76" s="19">
        <v>100</v>
      </c>
      <c r="Y76" s="19">
        <v>153</v>
      </c>
      <c r="Z76" s="19">
        <v>253</v>
      </c>
      <c r="AA76" s="19">
        <v>9</v>
      </c>
      <c r="AB76" s="19">
        <v>95</v>
      </c>
      <c r="AC76" s="19">
        <v>172</v>
      </c>
      <c r="AD76" s="19">
        <v>267</v>
      </c>
      <c r="AE76" s="19">
        <v>9</v>
      </c>
      <c r="AF76" s="20">
        <v>329</v>
      </c>
      <c r="AG76" s="20">
        <v>586</v>
      </c>
      <c r="AH76" s="20">
        <v>915</v>
      </c>
      <c r="AI76" s="20">
        <v>30</v>
      </c>
      <c r="AJ76" s="19">
        <v>5</v>
      </c>
      <c r="AK76" s="19">
        <v>17</v>
      </c>
      <c r="AL76" s="19">
        <v>22</v>
      </c>
      <c r="AM76" s="19">
        <v>1</v>
      </c>
      <c r="AN76" s="19">
        <v>13</v>
      </c>
      <c r="AO76" s="19">
        <v>22</v>
      </c>
      <c r="AP76" s="19">
        <v>35</v>
      </c>
      <c r="AQ76" s="19">
        <v>1</v>
      </c>
      <c r="AR76" s="19">
        <v>12</v>
      </c>
      <c r="AS76" s="19">
        <v>27</v>
      </c>
      <c r="AT76" s="19">
        <v>39</v>
      </c>
      <c r="AU76" s="19">
        <v>1</v>
      </c>
      <c r="AV76" s="20">
        <f t="shared" si="4"/>
        <v>30</v>
      </c>
      <c r="AW76" s="20">
        <f t="shared" si="4"/>
        <v>66</v>
      </c>
      <c r="AX76" s="20">
        <f t="shared" si="4"/>
        <v>96</v>
      </c>
      <c r="AY76" s="20">
        <f t="shared" si="4"/>
        <v>3</v>
      </c>
      <c r="AZ76" s="21">
        <v>842</v>
      </c>
      <c r="BA76" s="21">
        <v>1200</v>
      </c>
      <c r="BB76" s="21">
        <v>2042</v>
      </c>
      <c r="BC76" s="21">
        <v>63</v>
      </c>
    </row>
    <row r="77" spans="1:55" s="22" customFormat="1" x14ac:dyDescent="0.25">
      <c r="A77" s="17">
        <v>4</v>
      </c>
      <c r="B77" s="18">
        <v>44022009</v>
      </c>
      <c r="C77" s="18" t="s">
        <v>122</v>
      </c>
      <c r="D77" s="19">
        <v>170</v>
      </c>
      <c r="E77" s="19">
        <v>191</v>
      </c>
      <c r="F77" s="19">
        <v>361</v>
      </c>
      <c r="G77" s="19">
        <v>9</v>
      </c>
      <c r="H77" s="19">
        <v>155</v>
      </c>
      <c r="I77" s="19">
        <v>202</v>
      </c>
      <c r="J77" s="19">
        <v>357</v>
      </c>
      <c r="K77" s="19">
        <v>9</v>
      </c>
      <c r="L77" s="19">
        <v>140</v>
      </c>
      <c r="M77" s="19">
        <v>175</v>
      </c>
      <c r="N77" s="19">
        <v>315</v>
      </c>
      <c r="O77" s="19">
        <v>9</v>
      </c>
      <c r="P77" s="20">
        <v>465</v>
      </c>
      <c r="Q77" s="20">
        <v>568</v>
      </c>
      <c r="R77" s="20">
        <v>1033</v>
      </c>
      <c r="S77" s="20">
        <v>27</v>
      </c>
      <c r="T77" s="19">
        <v>111</v>
      </c>
      <c r="U77" s="19">
        <v>176</v>
      </c>
      <c r="V77" s="19">
        <v>287</v>
      </c>
      <c r="W77" s="19">
        <v>8</v>
      </c>
      <c r="X77" s="19">
        <v>108</v>
      </c>
      <c r="Y77" s="19">
        <v>182</v>
      </c>
      <c r="Z77" s="19">
        <v>290</v>
      </c>
      <c r="AA77" s="19">
        <v>8</v>
      </c>
      <c r="AB77" s="19">
        <v>119</v>
      </c>
      <c r="AC77" s="19">
        <v>187</v>
      </c>
      <c r="AD77" s="19">
        <v>306</v>
      </c>
      <c r="AE77" s="19">
        <v>9</v>
      </c>
      <c r="AF77" s="20">
        <v>338</v>
      </c>
      <c r="AG77" s="20">
        <v>545</v>
      </c>
      <c r="AH77" s="20">
        <v>883</v>
      </c>
      <c r="AI77" s="20">
        <v>25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20">
        <f t="shared" si="4"/>
        <v>0</v>
      </c>
      <c r="AW77" s="20">
        <f t="shared" si="4"/>
        <v>0</v>
      </c>
      <c r="AX77" s="20">
        <f t="shared" si="4"/>
        <v>0</v>
      </c>
      <c r="AY77" s="20">
        <f t="shared" si="4"/>
        <v>0</v>
      </c>
      <c r="AZ77" s="21">
        <v>803</v>
      </c>
      <c r="BA77" s="21">
        <v>1113</v>
      </c>
      <c r="BB77" s="21">
        <v>1916</v>
      </c>
      <c r="BC77" s="21">
        <v>52</v>
      </c>
    </row>
    <row r="78" spans="1:55" s="22" customFormat="1" x14ac:dyDescent="0.25">
      <c r="A78" s="17">
        <v>5</v>
      </c>
      <c r="B78" s="18">
        <v>44012022</v>
      </c>
      <c r="C78" s="18" t="s">
        <v>110</v>
      </c>
      <c r="D78" s="19">
        <v>128</v>
      </c>
      <c r="E78" s="19">
        <v>119</v>
      </c>
      <c r="F78" s="19">
        <v>247</v>
      </c>
      <c r="G78" s="19">
        <v>7</v>
      </c>
      <c r="H78" s="19">
        <v>126</v>
      </c>
      <c r="I78" s="19">
        <v>151</v>
      </c>
      <c r="J78" s="19">
        <v>277</v>
      </c>
      <c r="K78" s="19">
        <v>7</v>
      </c>
      <c r="L78" s="19">
        <v>107</v>
      </c>
      <c r="M78" s="19">
        <v>148</v>
      </c>
      <c r="N78" s="19">
        <v>255</v>
      </c>
      <c r="O78" s="19">
        <v>7</v>
      </c>
      <c r="P78" s="20">
        <v>361</v>
      </c>
      <c r="Q78" s="20">
        <v>418</v>
      </c>
      <c r="R78" s="20">
        <v>779</v>
      </c>
      <c r="S78" s="20">
        <v>21</v>
      </c>
      <c r="T78" s="19">
        <v>97</v>
      </c>
      <c r="U78" s="19">
        <v>196</v>
      </c>
      <c r="V78" s="19">
        <v>293</v>
      </c>
      <c r="W78" s="19">
        <v>9</v>
      </c>
      <c r="X78" s="19">
        <v>115</v>
      </c>
      <c r="Y78" s="19">
        <v>176</v>
      </c>
      <c r="Z78" s="19">
        <v>291</v>
      </c>
      <c r="AA78" s="19">
        <v>8</v>
      </c>
      <c r="AB78" s="19">
        <v>86</v>
      </c>
      <c r="AC78" s="19">
        <v>141</v>
      </c>
      <c r="AD78" s="19">
        <v>227</v>
      </c>
      <c r="AE78" s="19">
        <v>8</v>
      </c>
      <c r="AF78" s="20">
        <v>298</v>
      </c>
      <c r="AG78" s="20">
        <v>513</v>
      </c>
      <c r="AH78" s="20">
        <v>811</v>
      </c>
      <c r="AI78" s="20">
        <v>25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20">
        <f t="shared" si="4"/>
        <v>0</v>
      </c>
      <c r="AW78" s="20">
        <f t="shared" si="4"/>
        <v>0</v>
      </c>
      <c r="AX78" s="20">
        <f t="shared" si="4"/>
        <v>0</v>
      </c>
      <c r="AY78" s="20">
        <f t="shared" si="4"/>
        <v>0</v>
      </c>
      <c r="AZ78" s="21">
        <v>659</v>
      </c>
      <c r="BA78" s="21">
        <v>931</v>
      </c>
      <c r="BB78" s="21">
        <v>1590</v>
      </c>
      <c r="BC78" s="21">
        <v>46</v>
      </c>
    </row>
    <row r="79" spans="1:55" x14ac:dyDescent="0.25">
      <c r="A79" s="24" t="s">
        <v>147</v>
      </c>
      <c r="B79" s="25"/>
      <c r="C79" s="26"/>
      <c r="D79" s="27">
        <f>SUM(D74:D78)</f>
        <v>867</v>
      </c>
      <c r="E79" s="27">
        <f t="shared" ref="E79:BC79" si="5">SUM(E74:E78)</f>
        <v>999</v>
      </c>
      <c r="F79" s="27">
        <f t="shared" si="5"/>
        <v>1866</v>
      </c>
      <c r="G79" s="27">
        <f t="shared" si="5"/>
        <v>49</v>
      </c>
      <c r="H79" s="27">
        <f t="shared" si="5"/>
        <v>827</v>
      </c>
      <c r="I79" s="27">
        <f t="shared" si="5"/>
        <v>1027</v>
      </c>
      <c r="J79" s="27">
        <f t="shared" si="5"/>
        <v>1854</v>
      </c>
      <c r="K79" s="27">
        <f t="shared" si="5"/>
        <v>48</v>
      </c>
      <c r="L79" s="27">
        <f t="shared" si="5"/>
        <v>793</v>
      </c>
      <c r="M79" s="27">
        <f t="shared" si="5"/>
        <v>905</v>
      </c>
      <c r="N79" s="27">
        <f t="shared" si="5"/>
        <v>1698</v>
      </c>
      <c r="O79" s="27">
        <f t="shared" si="5"/>
        <v>48</v>
      </c>
      <c r="P79" s="20">
        <f t="shared" si="5"/>
        <v>2487</v>
      </c>
      <c r="Q79" s="20">
        <f t="shared" si="5"/>
        <v>2931</v>
      </c>
      <c r="R79" s="20">
        <f t="shared" si="5"/>
        <v>5418</v>
      </c>
      <c r="S79" s="20">
        <f t="shared" si="5"/>
        <v>145</v>
      </c>
      <c r="T79" s="27">
        <f t="shared" si="5"/>
        <v>603</v>
      </c>
      <c r="U79" s="27">
        <f t="shared" si="5"/>
        <v>998</v>
      </c>
      <c r="V79" s="27">
        <f t="shared" si="5"/>
        <v>1601</v>
      </c>
      <c r="W79" s="27">
        <f t="shared" si="5"/>
        <v>46</v>
      </c>
      <c r="X79" s="27">
        <f t="shared" si="5"/>
        <v>569</v>
      </c>
      <c r="Y79" s="27">
        <f t="shared" si="5"/>
        <v>938</v>
      </c>
      <c r="Z79" s="27">
        <f t="shared" si="5"/>
        <v>1507</v>
      </c>
      <c r="AA79" s="27">
        <f t="shared" si="5"/>
        <v>44</v>
      </c>
      <c r="AB79" s="27">
        <f t="shared" si="5"/>
        <v>475</v>
      </c>
      <c r="AC79" s="27">
        <f t="shared" si="5"/>
        <v>845</v>
      </c>
      <c r="AD79" s="27">
        <f t="shared" si="5"/>
        <v>1320</v>
      </c>
      <c r="AE79" s="27">
        <f t="shared" si="5"/>
        <v>44</v>
      </c>
      <c r="AF79" s="33">
        <f t="shared" si="5"/>
        <v>1677</v>
      </c>
      <c r="AG79" s="33">
        <f t="shared" si="5"/>
        <v>2847</v>
      </c>
      <c r="AH79" s="33">
        <f t="shared" si="5"/>
        <v>4524</v>
      </c>
      <c r="AI79" s="33">
        <f t="shared" si="5"/>
        <v>137</v>
      </c>
      <c r="AJ79" s="27">
        <f t="shared" si="5"/>
        <v>5</v>
      </c>
      <c r="AK79" s="27">
        <f t="shared" si="5"/>
        <v>17</v>
      </c>
      <c r="AL79" s="27">
        <f t="shared" si="5"/>
        <v>22</v>
      </c>
      <c r="AM79" s="27">
        <f t="shared" si="5"/>
        <v>1</v>
      </c>
      <c r="AN79" s="27">
        <f t="shared" si="5"/>
        <v>13</v>
      </c>
      <c r="AO79" s="27">
        <f t="shared" si="5"/>
        <v>22</v>
      </c>
      <c r="AP79" s="27">
        <f t="shared" si="5"/>
        <v>35</v>
      </c>
      <c r="AQ79" s="27">
        <f t="shared" si="5"/>
        <v>1</v>
      </c>
      <c r="AR79" s="27">
        <f t="shared" si="5"/>
        <v>12</v>
      </c>
      <c r="AS79" s="27">
        <f t="shared" si="5"/>
        <v>27</v>
      </c>
      <c r="AT79" s="27">
        <f t="shared" si="5"/>
        <v>39</v>
      </c>
      <c r="AU79" s="27">
        <f t="shared" si="5"/>
        <v>1</v>
      </c>
      <c r="AV79" s="20">
        <f t="shared" si="5"/>
        <v>30</v>
      </c>
      <c r="AW79" s="20">
        <f t="shared" si="5"/>
        <v>66</v>
      </c>
      <c r="AX79" s="20">
        <f t="shared" si="5"/>
        <v>96</v>
      </c>
      <c r="AY79" s="20">
        <f t="shared" si="5"/>
        <v>3</v>
      </c>
      <c r="AZ79" s="21">
        <f t="shared" si="5"/>
        <v>4164</v>
      </c>
      <c r="BA79" s="21">
        <f t="shared" si="5"/>
        <v>5778</v>
      </c>
      <c r="BB79" s="21">
        <f t="shared" si="5"/>
        <v>9942</v>
      </c>
      <c r="BC79" s="21">
        <f t="shared" si="5"/>
        <v>282</v>
      </c>
    </row>
    <row r="80" spans="1:55" s="22" customFormat="1" x14ac:dyDescent="0.25">
      <c r="A80" s="34"/>
      <c r="B80" s="35"/>
      <c r="C80" s="35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3"/>
      <c r="Q80" s="33"/>
      <c r="R80" s="33"/>
      <c r="S80" s="33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3"/>
      <c r="AG80" s="33"/>
      <c r="AH80" s="33"/>
      <c r="AI80" s="33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3"/>
      <c r="AW80" s="33"/>
      <c r="AX80" s="33"/>
      <c r="AY80" s="33"/>
      <c r="AZ80" s="37"/>
      <c r="BA80" s="37"/>
      <c r="BB80" s="37"/>
      <c r="BC80" s="37"/>
    </row>
    <row r="81" spans="1:55" s="22" customFormat="1" x14ac:dyDescent="0.25">
      <c r="A81" s="34"/>
      <c r="B81" s="35"/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3"/>
      <c r="Q81" s="33"/>
      <c r="R81" s="33"/>
      <c r="S81" s="33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3"/>
      <c r="AG81" s="33"/>
      <c r="AH81" s="33"/>
      <c r="AI81" s="33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3"/>
      <c r="AW81" s="33"/>
      <c r="AX81" s="33"/>
      <c r="AY81" s="33"/>
      <c r="AZ81" s="37"/>
      <c r="BA81" s="37"/>
      <c r="BB81" s="37"/>
      <c r="BC81" s="37"/>
    </row>
    <row r="82" spans="1:55" s="22" customFormat="1" x14ac:dyDescent="0.25">
      <c r="A82" s="34"/>
      <c r="B82" s="35"/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3"/>
      <c r="Q82" s="33"/>
      <c r="R82" s="33"/>
      <c r="S82" s="33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3"/>
      <c r="AG82" s="33"/>
      <c r="AH82" s="33"/>
      <c r="AI82" s="33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3"/>
      <c r="AW82" s="33"/>
      <c r="AX82" s="33"/>
      <c r="AY82" s="33"/>
      <c r="AZ82" s="37"/>
      <c r="BA82" s="37"/>
      <c r="BB82" s="37"/>
      <c r="BC82" s="37"/>
    </row>
    <row r="85" spans="1:55" s="44" customFormat="1" ht="23.25" x14ac:dyDescent="0.35">
      <c r="A85" s="43"/>
      <c r="B85" s="39" t="s">
        <v>158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</row>
    <row r="86" spans="1:55" s="42" customFormat="1" ht="18.75" x14ac:dyDescent="0.3">
      <c r="A86" s="40"/>
      <c r="B86" s="41" t="s">
        <v>156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8" spans="1:55" s="13" customFormat="1" ht="16.5" customHeight="1" x14ac:dyDescent="0.2">
      <c r="A88" s="6" t="s">
        <v>132</v>
      </c>
      <c r="B88" s="6" t="s">
        <v>150</v>
      </c>
      <c r="C88" s="6" t="s">
        <v>3</v>
      </c>
      <c r="D88" s="7" t="s">
        <v>133</v>
      </c>
      <c r="E88" s="7"/>
      <c r="F88" s="7"/>
      <c r="G88" s="7"/>
      <c r="H88" s="7" t="s">
        <v>134</v>
      </c>
      <c r="I88" s="7"/>
      <c r="J88" s="7"/>
      <c r="K88" s="7"/>
      <c r="L88" s="7" t="s">
        <v>135</v>
      </c>
      <c r="M88" s="7"/>
      <c r="N88" s="7"/>
      <c r="O88" s="7"/>
      <c r="P88" s="8" t="s">
        <v>139</v>
      </c>
      <c r="Q88" s="8"/>
      <c r="R88" s="8"/>
      <c r="S88" s="8"/>
      <c r="T88" s="7" t="s">
        <v>136</v>
      </c>
      <c r="U88" s="7"/>
      <c r="V88" s="7"/>
      <c r="W88" s="7"/>
      <c r="X88" s="7" t="s">
        <v>137</v>
      </c>
      <c r="Y88" s="7"/>
      <c r="Z88" s="7"/>
      <c r="AA88" s="7"/>
      <c r="AB88" s="7" t="s">
        <v>138</v>
      </c>
      <c r="AC88" s="7"/>
      <c r="AD88" s="7"/>
      <c r="AE88" s="7"/>
      <c r="AF88" s="8" t="s">
        <v>140</v>
      </c>
      <c r="AG88" s="8"/>
      <c r="AH88" s="8"/>
      <c r="AI88" s="8"/>
      <c r="AJ88" s="7" t="s">
        <v>141</v>
      </c>
      <c r="AK88" s="7"/>
      <c r="AL88" s="7"/>
      <c r="AM88" s="7"/>
      <c r="AN88" s="7" t="s">
        <v>142</v>
      </c>
      <c r="AO88" s="7"/>
      <c r="AP88" s="7"/>
      <c r="AQ88" s="7"/>
      <c r="AR88" s="7" t="s">
        <v>143</v>
      </c>
      <c r="AS88" s="7"/>
      <c r="AT88" s="7"/>
      <c r="AU88" s="7"/>
      <c r="AV88" s="9" t="s">
        <v>149</v>
      </c>
      <c r="AW88" s="10"/>
      <c r="AX88" s="10"/>
      <c r="AY88" s="11"/>
      <c r="AZ88" s="12" t="s">
        <v>144</v>
      </c>
      <c r="BA88" s="12"/>
      <c r="BB88" s="12"/>
      <c r="BC88" s="12"/>
    </row>
    <row r="89" spans="1:55" s="13" customFormat="1" ht="12" x14ac:dyDescent="0.2">
      <c r="A89" s="6"/>
      <c r="B89" s="6"/>
      <c r="C89" s="6"/>
      <c r="D89" s="14" t="s">
        <v>145</v>
      </c>
      <c r="E89" s="14" t="s">
        <v>146</v>
      </c>
      <c r="F89" s="14" t="s">
        <v>147</v>
      </c>
      <c r="G89" s="14" t="s">
        <v>148</v>
      </c>
      <c r="H89" s="14" t="s">
        <v>145</v>
      </c>
      <c r="I89" s="14" t="s">
        <v>146</v>
      </c>
      <c r="J89" s="14" t="s">
        <v>147</v>
      </c>
      <c r="K89" s="14" t="s">
        <v>148</v>
      </c>
      <c r="L89" s="14" t="s">
        <v>145</v>
      </c>
      <c r="M89" s="14" t="s">
        <v>146</v>
      </c>
      <c r="N89" s="14" t="s">
        <v>147</v>
      </c>
      <c r="O89" s="14" t="s">
        <v>148</v>
      </c>
      <c r="P89" s="15" t="s">
        <v>145</v>
      </c>
      <c r="Q89" s="15" t="s">
        <v>146</v>
      </c>
      <c r="R89" s="15" t="s">
        <v>147</v>
      </c>
      <c r="S89" s="15" t="s">
        <v>148</v>
      </c>
      <c r="T89" s="14" t="s">
        <v>145</v>
      </c>
      <c r="U89" s="14" t="s">
        <v>146</v>
      </c>
      <c r="V89" s="14" t="s">
        <v>147</v>
      </c>
      <c r="W89" s="14" t="s">
        <v>148</v>
      </c>
      <c r="X89" s="14" t="s">
        <v>145</v>
      </c>
      <c r="Y89" s="14" t="s">
        <v>146</v>
      </c>
      <c r="Z89" s="14" t="s">
        <v>147</v>
      </c>
      <c r="AA89" s="14" t="s">
        <v>148</v>
      </c>
      <c r="AB89" s="14" t="s">
        <v>145</v>
      </c>
      <c r="AC89" s="14" t="s">
        <v>146</v>
      </c>
      <c r="AD89" s="14" t="s">
        <v>147</v>
      </c>
      <c r="AE89" s="14" t="s">
        <v>148</v>
      </c>
      <c r="AF89" s="15" t="s">
        <v>145</v>
      </c>
      <c r="AG89" s="15" t="s">
        <v>146</v>
      </c>
      <c r="AH89" s="15" t="s">
        <v>147</v>
      </c>
      <c r="AI89" s="15" t="s">
        <v>148</v>
      </c>
      <c r="AJ89" s="14" t="s">
        <v>145</v>
      </c>
      <c r="AK89" s="14" t="s">
        <v>146</v>
      </c>
      <c r="AL89" s="14" t="s">
        <v>147</v>
      </c>
      <c r="AM89" s="14" t="s">
        <v>148</v>
      </c>
      <c r="AN89" s="14" t="s">
        <v>145</v>
      </c>
      <c r="AO89" s="14" t="s">
        <v>146</v>
      </c>
      <c r="AP89" s="14" t="s">
        <v>147</v>
      </c>
      <c r="AQ89" s="14" t="s">
        <v>148</v>
      </c>
      <c r="AR89" s="14" t="s">
        <v>145</v>
      </c>
      <c r="AS89" s="14" t="s">
        <v>146</v>
      </c>
      <c r="AT89" s="14" t="s">
        <v>147</v>
      </c>
      <c r="AU89" s="14" t="s">
        <v>148</v>
      </c>
      <c r="AV89" s="15" t="s">
        <v>145</v>
      </c>
      <c r="AW89" s="15" t="s">
        <v>146</v>
      </c>
      <c r="AX89" s="15" t="s">
        <v>147</v>
      </c>
      <c r="AY89" s="15" t="s">
        <v>148</v>
      </c>
      <c r="AZ89" s="16" t="s">
        <v>145</v>
      </c>
      <c r="BA89" s="16" t="s">
        <v>146</v>
      </c>
      <c r="BB89" s="16" t="s">
        <v>147</v>
      </c>
      <c r="BC89" s="16" t="s">
        <v>148</v>
      </c>
    </row>
    <row r="90" spans="1:55" s="22" customFormat="1" x14ac:dyDescent="0.25">
      <c r="A90" s="17">
        <v>1</v>
      </c>
      <c r="B90" s="18">
        <v>44012010</v>
      </c>
      <c r="C90" s="18" t="s">
        <v>104</v>
      </c>
      <c r="D90" s="19">
        <v>104</v>
      </c>
      <c r="E90" s="19">
        <v>112</v>
      </c>
      <c r="F90" s="19">
        <v>216</v>
      </c>
      <c r="G90" s="19">
        <v>6</v>
      </c>
      <c r="H90" s="19">
        <v>113</v>
      </c>
      <c r="I90" s="19">
        <v>119</v>
      </c>
      <c r="J90" s="19">
        <v>232</v>
      </c>
      <c r="K90" s="19">
        <v>6</v>
      </c>
      <c r="L90" s="19">
        <v>93</v>
      </c>
      <c r="M90" s="19">
        <v>120</v>
      </c>
      <c r="N90" s="19">
        <v>213</v>
      </c>
      <c r="O90" s="19">
        <v>6</v>
      </c>
      <c r="P90" s="20">
        <v>310</v>
      </c>
      <c r="Q90" s="20">
        <v>351</v>
      </c>
      <c r="R90" s="20">
        <v>661</v>
      </c>
      <c r="S90" s="20">
        <v>18</v>
      </c>
      <c r="T90" s="19">
        <v>81</v>
      </c>
      <c r="U90" s="19">
        <v>100</v>
      </c>
      <c r="V90" s="19">
        <v>181</v>
      </c>
      <c r="W90" s="19">
        <v>5</v>
      </c>
      <c r="X90" s="19">
        <v>103</v>
      </c>
      <c r="Y90" s="19">
        <v>132</v>
      </c>
      <c r="Z90" s="19">
        <v>235</v>
      </c>
      <c r="AA90" s="19">
        <v>6</v>
      </c>
      <c r="AB90" s="19">
        <v>80</v>
      </c>
      <c r="AC90" s="19">
        <v>92</v>
      </c>
      <c r="AD90" s="19">
        <v>172</v>
      </c>
      <c r="AE90" s="19">
        <v>5</v>
      </c>
      <c r="AF90" s="20">
        <v>264</v>
      </c>
      <c r="AG90" s="20">
        <v>324</v>
      </c>
      <c r="AH90" s="20">
        <v>588</v>
      </c>
      <c r="AI90" s="20">
        <v>16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20">
        <v>0</v>
      </c>
      <c r="AW90" s="20">
        <v>0</v>
      </c>
      <c r="AX90" s="20">
        <v>0</v>
      </c>
      <c r="AY90" s="20">
        <v>0</v>
      </c>
      <c r="AZ90" s="21">
        <v>574</v>
      </c>
      <c r="BA90" s="21">
        <v>675</v>
      </c>
      <c r="BB90" s="21">
        <v>1249</v>
      </c>
      <c r="BC90" s="21">
        <v>34</v>
      </c>
    </row>
    <row r="91" spans="1:55" s="22" customFormat="1" x14ac:dyDescent="0.25">
      <c r="A91" s="17">
        <v>2</v>
      </c>
      <c r="B91" s="18">
        <v>44022023</v>
      </c>
      <c r="C91" s="18" t="s">
        <v>128</v>
      </c>
      <c r="D91" s="19">
        <v>118</v>
      </c>
      <c r="E91" s="19">
        <v>126</v>
      </c>
      <c r="F91" s="19">
        <v>244</v>
      </c>
      <c r="G91" s="19">
        <v>6</v>
      </c>
      <c r="H91" s="19">
        <v>104</v>
      </c>
      <c r="I91" s="19">
        <v>110</v>
      </c>
      <c r="J91" s="19">
        <v>214</v>
      </c>
      <c r="K91" s="19">
        <v>6</v>
      </c>
      <c r="L91" s="19">
        <v>96</v>
      </c>
      <c r="M91" s="19">
        <v>113</v>
      </c>
      <c r="N91" s="19">
        <v>209</v>
      </c>
      <c r="O91" s="19">
        <v>6</v>
      </c>
      <c r="P91" s="20">
        <v>318</v>
      </c>
      <c r="Q91" s="20">
        <v>349</v>
      </c>
      <c r="R91" s="20">
        <v>667</v>
      </c>
      <c r="S91" s="20">
        <v>18</v>
      </c>
      <c r="T91" s="19">
        <v>73</v>
      </c>
      <c r="U91" s="19">
        <v>116</v>
      </c>
      <c r="V91" s="19">
        <v>189</v>
      </c>
      <c r="W91" s="19">
        <v>5</v>
      </c>
      <c r="X91" s="19">
        <v>66</v>
      </c>
      <c r="Y91" s="19">
        <v>110</v>
      </c>
      <c r="Z91" s="19">
        <v>176</v>
      </c>
      <c r="AA91" s="19">
        <v>5</v>
      </c>
      <c r="AB91" s="19">
        <v>80</v>
      </c>
      <c r="AC91" s="19">
        <v>104</v>
      </c>
      <c r="AD91" s="19">
        <v>184</v>
      </c>
      <c r="AE91" s="19">
        <v>5</v>
      </c>
      <c r="AF91" s="20">
        <v>219</v>
      </c>
      <c r="AG91" s="20">
        <v>330</v>
      </c>
      <c r="AH91" s="20">
        <v>549</v>
      </c>
      <c r="AI91" s="20">
        <v>15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20">
        <v>0</v>
      </c>
      <c r="AW91" s="20">
        <v>0</v>
      </c>
      <c r="AX91" s="20">
        <v>0</v>
      </c>
      <c r="AY91" s="20">
        <v>0</v>
      </c>
      <c r="AZ91" s="21">
        <v>537</v>
      </c>
      <c r="BA91" s="21">
        <v>679</v>
      </c>
      <c r="BB91" s="21">
        <v>1216</v>
      </c>
      <c r="BC91" s="21">
        <v>33</v>
      </c>
    </row>
    <row r="92" spans="1:55" s="22" customFormat="1" x14ac:dyDescent="0.25">
      <c r="A92" s="17">
        <v>3</v>
      </c>
      <c r="B92" s="18">
        <v>44012021</v>
      </c>
      <c r="C92" s="18" t="s">
        <v>109</v>
      </c>
      <c r="D92" s="19">
        <v>92</v>
      </c>
      <c r="E92" s="19">
        <v>81</v>
      </c>
      <c r="F92" s="19">
        <v>173</v>
      </c>
      <c r="G92" s="19">
        <v>5</v>
      </c>
      <c r="H92" s="19">
        <v>90</v>
      </c>
      <c r="I92" s="19">
        <v>66</v>
      </c>
      <c r="J92" s="19">
        <v>156</v>
      </c>
      <c r="K92" s="19">
        <v>4</v>
      </c>
      <c r="L92" s="19">
        <v>81</v>
      </c>
      <c r="M92" s="19">
        <v>63</v>
      </c>
      <c r="N92" s="19">
        <v>144</v>
      </c>
      <c r="O92" s="19">
        <v>4</v>
      </c>
      <c r="P92" s="20">
        <v>263</v>
      </c>
      <c r="Q92" s="20">
        <v>210</v>
      </c>
      <c r="R92" s="20">
        <v>473</v>
      </c>
      <c r="S92" s="20">
        <v>13</v>
      </c>
      <c r="T92" s="19">
        <v>63</v>
      </c>
      <c r="U92" s="19">
        <v>62</v>
      </c>
      <c r="V92" s="19">
        <v>125</v>
      </c>
      <c r="W92" s="19">
        <v>3</v>
      </c>
      <c r="X92" s="19">
        <v>44</v>
      </c>
      <c r="Y92" s="19">
        <v>48</v>
      </c>
      <c r="Z92" s="19">
        <v>92</v>
      </c>
      <c r="AA92" s="19">
        <v>3</v>
      </c>
      <c r="AB92" s="19">
        <v>46</v>
      </c>
      <c r="AC92" s="19">
        <v>47</v>
      </c>
      <c r="AD92" s="19">
        <v>93</v>
      </c>
      <c r="AE92" s="19">
        <v>3</v>
      </c>
      <c r="AF92" s="20">
        <v>153</v>
      </c>
      <c r="AG92" s="20">
        <v>157</v>
      </c>
      <c r="AH92" s="20">
        <v>310</v>
      </c>
      <c r="AI92" s="20">
        <v>9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20">
        <v>0</v>
      </c>
      <c r="AW92" s="20">
        <v>0</v>
      </c>
      <c r="AX92" s="20">
        <v>0</v>
      </c>
      <c r="AY92" s="20">
        <v>0</v>
      </c>
      <c r="AZ92" s="21">
        <v>416</v>
      </c>
      <c r="BA92" s="21">
        <v>367</v>
      </c>
      <c r="BB92" s="21">
        <v>783</v>
      </c>
      <c r="BC92" s="21">
        <v>22</v>
      </c>
    </row>
    <row r="93" spans="1:55" s="22" customFormat="1" x14ac:dyDescent="0.25">
      <c r="A93" s="17">
        <v>4</v>
      </c>
      <c r="B93" s="18">
        <v>44012028</v>
      </c>
      <c r="C93" s="18" t="s">
        <v>114</v>
      </c>
      <c r="D93" s="19">
        <v>51</v>
      </c>
      <c r="E93" s="19">
        <v>43</v>
      </c>
      <c r="F93" s="19">
        <v>94</v>
      </c>
      <c r="G93" s="19">
        <v>3</v>
      </c>
      <c r="H93" s="19">
        <v>53</v>
      </c>
      <c r="I93" s="19">
        <v>41</v>
      </c>
      <c r="J93" s="19">
        <v>94</v>
      </c>
      <c r="K93" s="19">
        <v>3</v>
      </c>
      <c r="L93" s="19">
        <v>45</v>
      </c>
      <c r="M93" s="19">
        <v>46</v>
      </c>
      <c r="N93" s="19">
        <v>91</v>
      </c>
      <c r="O93" s="19">
        <v>3</v>
      </c>
      <c r="P93" s="20">
        <v>149</v>
      </c>
      <c r="Q93" s="20">
        <v>130</v>
      </c>
      <c r="R93" s="20">
        <v>279</v>
      </c>
      <c r="S93" s="20">
        <v>9</v>
      </c>
      <c r="T93" s="19">
        <v>39</v>
      </c>
      <c r="U93" s="19">
        <v>46</v>
      </c>
      <c r="V93" s="19">
        <v>85</v>
      </c>
      <c r="W93" s="19">
        <v>3</v>
      </c>
      <c r="X93" s="19">
        <v>30</v>
      </c>
      <c r="Y93" s="19">
        <v>51</v>
      </c>
      <c r="Z93" s="19">
        <v>81</v>
      </c>
      <c r="AA93" s="19">
        <v>3</v>
      </c>
      <c r="AB93" s="19">
        <v>34</v>
      </c>
      <c r="AC93" s="19">
        <v>43</v>
      </c>
      <c r="AD93" s="19">
        <v>77</v>
      </c>
      <c r="AE93" s="19">
        <v>3</v>
      </c>
      <c r="AF93" s="20">
        <v>103</v>
      </c>
      <c r="AG93" s="20">
        <v>140</v>
      </c>
      <c r="AH93" s="20">
        <v>243</v>
      </c>
      <c r="AI93" s="20">
        <v>9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20">
        <v>0</v>
      </c>
      <c r="AW93" s="20">
        <v>0</v>
      </c>
      <c r="AX93" s="20">
        <v>0</v>
      </c>
      <c r="AY93" s="20">
        <v>0</v>
      </c>
      <c r="AZ93" s="21">
        <v>252</v>
      </c>
      <c r="BA93" s="21">
        <v>270</v>
      </c>
      <c r="BB93" s="21">
        <v>522</v>
      </c>
      <c r="BC93" s="21">
        <v>18</v>
      </c>
    </row>
    <row r="94" spans="1:55" x14ac:dyDescent="0.25">
      <c r="A94" s="24" t="s">
        <v>147</v>
      </c>
      <c r="B94" s="25"/>
      <c r="C94" s="26"/>
      <c r="D94" s="19">
        <f>SUM(D90:D93)</f>
        <v>365</v>
      </c>
      <c r="E94" s="19">
        <f t="shared" ref="E94:BC94" si="6">SUM(E90:E93)</f>
        <v>362</v>
      </c>
      <c r="F94" s="19">
        <f t="shared" si="6"/>
        <v>727</v>
      </c>
      <c r="G94" s="19">
        <f t="shared" si="6"/>
        <v>20</v>
      </c>
      <c r="H94" s="19">
        <f t="shared" si="6"/>
        <v>360</v>
      </c>
      <c r="I94" s="19">
        <f t="shared" si="6"/>
        <v>336</v>
      </c>
      <c r="J94" s="19">
        <f t="shared" si="6"/>
        <v>696</v>
      </c>
      <c r="K94" s="19">
        <f t="shared" si="6"/>
        <v>19</v>
      </c>
      <c r="L94" s="19">
        <f t="shared" si="6"/>
        <v>315</v>
      </c>
      <c r="M94" s="19">
        <f t="shared" si="6"/>
        <v>342</v>
      </c>
      <c r="N94" s="19">
        <f t="shared" si="6"/>
        <v>657</v>
      </c>
      <c r="O94" s="19">
        <f t="shared" si="6"/>
        <v>19</v>
      </c>
      <c r="P94" s="20">
        <f>SUM(P90:P93)</f>
        <v>1040</v>
      </c>
      <c r="Q94" s="20">
        <f t="shared" si="6"/>
        <v>1040</v>
      </c>
      <c r="R94" s="20">
        <f t="shared" si="6"/>
        <v>2080</v>
      </c>
      <c r="S94" s="20">
        <f t="shared" si="6"/>
        <v>58</v>
      </c>
      <c r="T94" s="19">
        <f t="shared" si="6"/>
        <v>256</v>
      </c>
      <c r="U94" s="19">
        <f t="shared" si="6"/>
        <v>324</v>
      </c>
      <c r="V94" s="19">
        <f t="shared" si="6"/>
        <v>580</v>
      </c>
      <c r="W94" s="19">
        <f t="shared" si="6"/>
        <v>16</v>
      </c>
      <c r="X94" s="19">
        <f t="shared" si="6"/>
        <v>243</v>
      </c>
      <c r="Y94" s="19">
        <f t="shared" si="6"/>
        <v>341</v>
      </c>
      <c r="Z94" s="19">
        <f t="shared" si="6"/>
        <v>584</v>
      </c>
      <c r="AA94" s="19">
        <f t="shared" si="6"/>
        <v>17</v>
      </c>
      <c r="AB94" s="19">
        <f t="shared" si="6"/>
        <v>240</v>
      </c>
      <c r="AC94" s="19">
        <f t="shared" si="6"/>
        <v>286</v>
      </c>
      <c r="AD94" s="19">
        <f t="shared" si="6"/>
        <v>526</v>
      </c>
      <c r="AE94" s="19">
        <f t="shared" si="6"/>
        <v>16</v>
      </c>
      <c r="AF94" s="20">
        <f t="shared" si="6"/>
        <v>739</v>
      </c>
      <c r="AG94" s="20">
        <f t="shared" si="6"/>
        <v>951</v>
      </c>
      <c r="AH94" s="20">
        <f t="shared" si="6"/>
        <v>1690</v>
      </c>
      <c r="AI94" s="20">
        <f t="shared" si="6"/>
        <v>49</v>
      </c>
      <c r="AJ94" s="19">
        <f t="shared" si="6"/>
        <v>0</v>
      </c>
      <c r="AK94" s="19">
        <f t="shared" si="6"/>
        <v>0</v>
      </c>
      <c r="AL94" s="19">
        <f t="shared" si="6"/>
        <v>0</v>
      </c>
      <c r="AM94" s="19">
        <f t="shared" si="6"/>
        <v>0</v>
      </c>
      <c r="AN94" s="19">
        <f t="shared" si="6"/>
        <v>0</v>
      </c>
      <c r="AO94" s="19">
        <f t="shared" si="6"/>
        <v>0</v>
      </c>
      <c r="AP94" s="19">
        <f t="shared" si="6"/>
        <v>0</v>
      </c>
      <c r="AQ94" s="19">
        <f t="shared" si="6"/>
        <v>0</v>
      </c>
      <c r="AR94" s="19">
        <f t="shared" si="6"/>
        <v>0</v>
      </c>
      <c r="AS94" s="19">
        <f t="shared" si="6"/>
        <v>0</v>
      </c>
      <c r="AT94" s="19">
        <f t="shared" si="6"/>
        <v>0</v>
      </c>
      <c r="AU94" s="19">
        <f t="shared" si="6"/>
        <v>0</v>
      </c>
      <c r="AV94" s="20">
        <f t="shared" si="6"/>
        <v>0</v>
      </c>
      <c r="AW94" s="20">
        <f t="shared" si="6"/>
        <v>0</v>
      </c>
      <c r="AX94" s="20">
        <f t="shared" si="6"/>
        <v>0</v>
      </c>
      <c r="AY94" s="20">
        <f t="shared" si="6"/>
        <v>0</v>
      </c>
      <c r="AZ94" s="21">
        <f>SUM(AZ90:AZ93)</f>
        <v>1779</v>
      </c>
      <c r="BA94" s="21">
        <f t="shared" si="6"/>
        <v>1991</v>
      </c>
      <c r="BB94" s="21">
        <f t="shared" si="6"/>
        <v>3770</v>
      </c>
      <c r="BC94" s="21">
        <f t="shared" si="6"/>
        <v>107</v>
      </c>
    </row>
    <row r="107" spans="1:55" s="44" customFormat="1" ht="23.25" x14ac:dyDescent="0.35">
      <c r="A107" s="43"/>
      <c r="B107" s="39" t="s">
        <v>158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</row>
    <row r="108" spans="1:55" s="42" customFormat="1" ht="18.75" x14ac:dyDescent="0.3">
      <c r="A108" s="40"/>
      <c r="B108" s="41" t="s">
        <v>157</v>
      </c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</row>
    <row r="110" spans="1:55" s="13" customFormat="1" ht="16.5" customHeight="1" x14ac:dyDescent="0.2">
      <c r="A110" s="6" t="s">
        <v>132</v>
      </c>
      <c r="B110" s="6" t="s">
        <v>150</v>
      </c>
      <c r="C110" s="6" t="s">
        <v>3</v>
      </c>
      <c r="D110" s="7" t="s">
        <v>133</v>
      </c>
      <c r="E110" s="7"/>
      <c r="F110" s="7"/>
      <c r="G110" s="7"/>
      <c r="H110" s="7" t="s">
        <v>134</v>
      </c>
      <c r="I110" s="7"/>
      <c r="J110" s="7"/>
      <c r="K110" s="7"/>
      <c r="L110" s="7" t="s">
        <v>135</v>
      </c>
      <c r="M110" s="7"/>
      <c r="N110" s="7"/>
      <c r="O110" s="7"/>
      <c r="P110" s="8" t="s">
        <v>139</v>
      </c>
      <c r="Q110" s="8"/>
      <c r="R110" s="8"/>
      <c r="S110" s="8"/>
      <c r="T110" s="7" t="s">
        <v>136</v>
      </c>
      <c r="U110" s="7"/>
      <c r="V110" s="7"/>
      <c r="W110" s="7"/>
      <c r="X110" s="7" t="s">
        <v>137</v>
      </c>
      <c r="Y110" s="7"/>
      <c r="Z110" s="7"/>
      <c r="AA110" s="7"/>
      <c r="AB110" s="7" t="s">
        <v>138</v>
      </c>
      <c r="AC110" s="7"/>
      <c r="AD110" s="7"/>
      <c r="AE110" s="7"/>
      <c r="AF110" s="8" t="s">
        <v>140</v>
      </c>
      <c r="AG110" s="8"/>
      <c r="AH110" s="8"/>
      <c r="AI110" s="8"/>
      <c r="AJ110" s="7" t="s">
        <v>141</v>
      </c>
      <c r="AK110" s="7"/>
      <c r="AL110" s="7"/>
      <c r="AM110" s="7"/>
      <c r="AN110" s="7" t="s">
        <v>142</v>
      </c>
      <c r="AO110" s="7"/>
      <c r="AP110" s="7"/>
      <c r="AQ110" s="7"/>
      <c r="AR110" s="7" t="s">
        <v>143</v>
      </c>
      <c r="AS110" s="7"/>
      <c r="AT110" s="7"/>
      <c r="AU110" s="7"/>
      <c r="AV110" s="9" t="s">
        <v>149</v>
      </c>
      <c r="AW110" s="10"/>
      <c r="AX110" s="10"/>
      <c r="AY110" s="11"/>
      <c r="AZ110" s="12" t="s">
        <v>144</v>
      </c>
      <c r="BA110" s="12"/>
      <c r="BB110" s="12"/>
      <c r="BC110" s="12"/>
    </row>
    <row r="111" spans="1:55" s="13" customFormat="1" ht="12" x14ac:dyDescent="0.2">
      <c r="A111" s="6"/>
      <c r="B111" s="6"/>
      <c r="C111" s="6"/>
      <c r="D111" s="14" t="s">
        <v>145</v>
      </c>
      <c r="E111" s="14" t="s">
        <v>146</v>
      </c>
      <c r="F111" s="14" t="s">
        <v>147</v>
      </c>
      <c r="G111" s="14" t="s">
        <v>148</v>
      </c>
      <c r="H111" s="14" t="s">
        <v>145</v>
      </c>
      <c r="I111" s="14" t="s">
        <v>146</v>
      </c>
      <c r="J111" s="14" t="s">
        <v>147</v>
      </c>
      <c r="K111" s="14" t="s">
        <v>148</v>
      </c>
      <c r="L111" s="14" t="s">
        <v>145</v>
      </c>
      <c r="M111" s="14" t="s">
        <v>146</v>
      </c>
      <c r="N111" s="14" t="s">
        <v>147</v>
      </c>
      <c r="O111" s="14" t="s">
        <v>148</v>
      </c>
      <c r="P111" s="15" t="s">
        <v>145</v>
      </c>
      <c r="Q111" s="15" t="s">
        <v>146</v>
      </c>
      <c r="R111" s="15" t="s">
        <v>147</v>
      </c>
      <c r="S111" s="15" t="s">
        <v>148</v>
      </c>
      <c r="T111" s="14" t="s">
        <v>145</v>
      </c>
      <c r="U111" s="14" t="s">
        <v>146</v>
      </c>
      <c r="V111" s="14" t="s">
        <v>147</v>
      </c>
      <c r="W111" s="14" t="s">
        <v>148</v>
      </c>
      <c r="X111" s="14" t="s">
        <v>145</v>
      </c>
      <c r="Y111" s="14" t="s">
        <v>146</v>
      </c>
      <c r="Z111" s="14" t="s">
        <v>147</v>
      </c>
      <c r="AA111" s="14" t="s">
        <v>148</v>
      </c>
      <c r="AB111" s="14" t="s">
        <v>145</v>
      </c>
      <c r="AC111" s="14" t="s">
        <v>146</v>
      </c>
      <c r="AD111" s="14" t="s">
        <v>147</v>
      </c>
      <c r="AE111" s="14" t="s">
        <v>148</v>
      </c>
      <c r="AF111" s="15" t="s">
        <v>145</v>
      </c>
      <c r="AG111" s="15" t="s">
        <v>146</v>
      </c>
      <c r="AH111" s="15" t="s">
        <v>147</v>
      </c>
      <c r="AI111" s="15" t="s">
        <v>148</v>
      </c>
      <c r="AJ111" s="14" t="s">
        <v>145</v>
      </c>
      <c r="AK111" s="14" t="s">
        <v>146</v>
      </c>
      <c r="AL111" s="14" t="s">
        <v>147</v>
      </c>
      <c r="AM111" s="14" t="s">
        <v>148</v>
      </c>
      <c r="AN111" s="14" t="s">
        <v>145</v>
      </c>
      <c r="AO111" s="14" t="s">
        <v>146</v>
      </c>
      <c r="AP111" s="14" t="s">
        <v>147</v>
      </c>
      <c r="AQ111" s="14" t="s">
        <v>148</v>
      </c>
      <c r="AR111" s="14" t="s">
        <v>145</v>
      </c>
      <c r="AS111" s="14" t="s">
        <v>146</v>
      </c>
      <c r="AT111" s="14" t="s">
        <v>147</v>
      </c>
      <c r="AU111" s="14" t="s">
        <v>148</v>
      </c>
      <c r="AV111" s="15" t="s">
        <v>145</v>
      </c>
      <c r="AW111" s="15" t="s">
        <v>146</v>
      </c>
      <c r="AX111" s="15" t="s">
        <v>147</v>
      </c>
      <c r="AY111" s="15" t="s">
        <v>148</v>
      </c>
      <c r="AZ111" s="16" t="s">
        <v>145</v>
      </c>
      <c r="BA111" s="16" t="s">
        <v>146</v>
      </c>
      <c r="BB111" s="16" t="s">
        <v>147</v>
      </c>
      <c r="BC111" s="16" t="s">
        <v>148</v>
      </c>
    </row>
    <row r="112" spans="1:55" s="22" customFormat="1" x14ac:dyDescent="0.25">
      <c r="A112" s="17">
        <v>1</v>
      </c>
      <c r="B112" s="18">
        <v>44022027</v>
      </c>
      <c r="C112" s="18" t="s">
        <v>131</v>
      </c>
      <c r="D112" s="19">
        <v>26</v>
      </c>
      <c r="E112" s="19">
        <v>30</v>
      </c>
      <c r="F112" s="19">
        <v>56</v>
      </c>
      <c r="G112" s="19">
        <v>2</v>
      </c>
      <c r="H112" s="19">
        <v>44</v>
      </c>
      <c r="I112" s="19">
        <v>45</v>
      </c>
      <c r="J112" s="19">
        <v>89</v>
      </c>
      <c r="K112" s="19">
        <v>3</v>
      </c>
      <c r="L112" s="19">
        <v>59</v>
      </c>
      <c r="M112" s="19">
        <v>48</v>
      </c>
      <c r="N112" s="19">
        <v>107</v>
      </c>
      <c r="O112" s="19">
        <v>3</v>
      </c>
      <c r="P112" s="20">
        <v>129</v>
      </c>
      <c r="Q112" s="20">
        <v>123</v>
      </c>
      <c r="R112" s="20">
        <v>252</v>
      </c>
      <c r="S112" s="20">
        <v>8</v>
      </c>
      <c r="T112" s="19">
        <v>35</v>
      </c>
      <c r="U112" s="19">
        <v>43</v>
      </c>
      <c r="V112" s="19">
        <v>78</v>
      </c>
      <c r="W112" s="19">
        <v>3</v>
      </c>
      <c r="X112" s="19">
        <v>33</v>
      </c>
      <c r="Y112" s="19">
        <v>45</v>
      </c>
      <c r="Z112" s="19">
        <v>78</v>
      </c>
      <c r="AA112" s="19">
        <v>3</v>
      </c>
      <c r="AB112" s="19">
        <v>28</v>
      </c>
      <c r="AC112" s="19">
        <v>46</v>
      </c>
      <c r="AD112" s="19">
        <v>74</v>
      </c>
      <c r="AE112" s="19">
        <v>3</v>
      </c>
      <c r="AF112" s="20">
        <v>96</v>
      </c>
      <c r="AG112" s="20">
        <v>134</v>
      </c>
      <c r="AH112" s="20">
        <v>230</v>
      </c>
      <c r="AI112" s="20">
        <v>9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v>0</v>
      </c>
      <c r="AV112" s="20">
        <v>0</v>
      </c>
      <c r="AW112" s="20">
        <v>0</v>
      </c>
      <c r="AX112" s="20">
        <v>0</v>
      </c>
      <c r="AY112" s="20">
        <v>0</v>
      </c>
      <c r="AZ112" s="21">
        <v>225</v>
      </c>
      <c r="BA112" s="21">
        <v>257</v>
      </c>
      <c r="BB112" s="21">
        <v>482</v>
      </c>
      <c r="BC112" s="21">
        <v>17</v>
      </c>
    </row>
    <row r="113" spans="1:55" s="22" customFormat="1" x14ac:dyDescent="0.25">
      <c r="A113" s="17">
        <v>2</v>
      </c>
      <c r="B113" s="18">
        <v>44012026</v>
      </c>
      <c r="C113" s="18" t="s">
        <v>113</v>
      </c>
      <c r="D113" s="19">
        <v>37</v>
      </c>
      <c r="E113" s="19">
        <v>44</v>
      </c>
      <c r="F113" s="19">
        <v>81</v>
      </c>
      <c r="G113" s="19">
        <v>3</v>
      </c>
      <c r="H113" s="19">
        <v>55</v>
      </c>
      <c r="I113" s="19">
        <v>44</v>
      </c>
      <c r="J113" s="19">
        <v>99</v>
      </c>
      <c r="K113" s="19">
        <v>3</v>
      </c>
      <c r="L113" s="19">
        <v>49</v>
      </c>
      <c r="M113" s="19">
        <v>53</v>
      </c>
      <c r="N113" s="19">
        <v>102</v>
      </c>
      <c r="O113" s="19">
        <v>3</v>
      </c>
      <c r="P113" s="20">
        <v>141</v>
      </c>
      <c r="Q113" s="20">
        <v>141</v>
      </c>
      <c r="R113" s="20">
        <v>282</v>
      </c>
      <c r="S113" s="20">
        <v>9</v>
      </c>
      <c r="T113" s="19">
        <v>26</v>
      </c>
      <c r="U113" s="19">
        <v>43</v>
      </c>
      <c r="V113" s="19">
        <v>69</v>
      </c>
      <c r="W113" s="19">
        <v>2</v>
      </c>
      <c r="X113" s="19">
        <v>12</v>
      </c>
      <c r="Y113" s="19">
        <v>35</v>
      </c>
      <c r="Z113" s="19">
        <v>47</v>
      </c>
      <c r="AA113" s="19">
        <v>2</v>
      </c>
      <c r="AB113" s="19">
        <v>10</v>
      </c>
      <c r="AC113" s="19">
        <v>29</v>
      </c>
      <c r="AD113" s="19">
        <v>39</v>
      </c>
      <c r="AE113" s="19">
        <v>2</v>
      </c>
      <c r="AF113" s="20">
        <v>48</v>
      </c>
      <c r="AG113" s="20">
        <v>107</v>
      </c>
      <c r="AH113" s="20">
        <v>155</v>
      </c>
      <c r="AI113" s="20">
        <v>6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20">
        <v>0</v>
      </c>
      <c r="AW113" s="20">
        <v>0</v>
      </c>
      <c r="AX113" s="20">
        <v>0</v>
      </c>
      <c r="AY113" s="20">
        <v>0</v>
      </c>
      <c r="AZ113" s="21">
        <v>189</v>
      </c>
      <c r="BA113" s="21">
        <v>248</v>
      </c>
      <c r="BB113" s="21">
        <v>437</v>
      </c>
      <c r="BC113" s="21">
        <v>15</v>
      </c>
    </row>
    <row r="114" spans="1:55" s="22" customFormat="1" x14ac:dyDescent="0.25">
      <c r="A114" s="17">
        <v>3</v>
      </c>
      <c r="B114" s="18">
        <v>44022026</v>
      </c>
      <c r="C114" s="18" t="s">
        <v>130</v>
      </c>
      <c r="D114" s="19">
        <v>35</v>
      </c>
      <c r="E114" s="19">
        <v>38</v>
      </c>
      <c r="F114" s="19">
        <v>73</v>
      </c>
      <c r="G114" s="19">
        <v>2</v>
      </c>
      <c r="H114" s="19">
        <v>33</v>
      </c>
      <c r="I114" s="19">
        <v>36</v>
      </c>
      <c r="J114" s="19">
        <v>69</v>
      </c>
      <c r="K114" s="19">
        <v>2</v>
      </c>
      <c r="L114" s="19">
        <v>46</v>
      </c>
      <c r="M114" s="19">
        <v>30</v>
      </c>
      <c r="N114" s="19">
        <v>76</v>
      </c>
      <c r="O114" s="19">
        <v>2</v>
      </c>
      <c r="P114" s="20">
        <v>114</v>
      </c>
      <c r="Q114" s="20">
        <v>104</v>
      </c>
      <c r="R114" s="20">
        <v>218</v>
      </c>
      <c r="S114" s="20">
        <v>6</v>
      </c>
      <c r="T114" s="19">
        <v>31</v>
      </c>
      <c r="U114" s="19">
        <v>38</v>
      </c>
      <c r="V114" s="19">
        <v>69</v>
      </c>
      <c r="W114" s="19">
        <v>2</v>
      </c>
      <c r="X114" s="19">
        <v>12</v>
      </c>
      <c r="Y114" s="19">
        <v>22</v>
      </c>
      <c r="Z114" s="19">
        <v>34</v>
      </c>
      <c r="AA114" s="19">
        <v>1</v>
      </c>
      <c r="AB114" s="19">
        <v>25</v>
      </c>
      <c r="AC114" s="19">
        <v>27</v>
      </c>
      <c r="AD114" s="19">
        <v>52</v>
      </c>
      <c r="AE114" s="19">
        <v>2</v>
      </c>
      <c r="AF114" s="20">
        <v>68</v>
      </c>
      <c r="AG114" s="20">
        <v>87</v>
      </c>
      <c r="AH114" s="20">
        <v>155</v>
      </c>
      <c r="AI114" s="20">
        <v>5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20">
        <v>0</v>
      </c>
      <c r="AW114" s="20">
        <v>0</v>
      </c>
      <c r="AX114" s="20">
        <v>0</v>
      </c>
      <c r="AY114" s="20">
        <v>0</v>
      </c>
      <c r="AZ114" s="21">
        <v>182</v>
      </c>
      <c r="BA114" s="21">
        <v>191</v>
      </c>
      <c r="BB114" s="21">
        <v>373</v>
      </c>
      <c r="BC114" s="21">
        <v>11</v>
      </c>
    </row>
    <row r="115" spans="1:55" s="22" customFormat="1" x14ac:dyDescent="0.25">
      <c r="A115" s="17">
        <v>4</v>
      </c>
      <c r="B115" s="18">
        <v>44022024</v>
      </c>
      <c r="C115" s="18" t="s">
        <v>129</v>
      </c>
      <c r="D115" s="19">
        <v>31</v>
      </c>
      <c r="E115" s="19">
        <v>31</v>
      </c>
      <c r="F115" s="19">
        <v>62</v>
      </c>
      <c r="G115" s="19">
        <v>2</v>
      </c>
      <c r="H115" s="19">
        <v>45</v>
      </c>
      <c r="I115" s="19">
        <v>21</v>
      </c>
      <c r="J115" s="19">
        <v>66</v>
      </c>
      <c r="K115" s="19">
        <v>2</v>
      </c>
      <c r="L115" s="19">
        <v>30</v>
      </c>
      <c r="M115" s="19">
        <v>27</v>
      </c>
      <c r="N115" s="19">
        <v>57</v>
      </c>
      <c r="O115" s="19">
        <v>2</v>
      </c>
      <c r="P115" s="20">
        <v>106</v>
      </c>
      <c r="Q115" s="20">
        <v>79</v>
      </c>
      <c r="R115" s="20">
        <v>185</v>
      </c>
      <c r="S115" s="20">
        <v>6</v>
      </c>
      <c r="T115" s="19">
        <v>21</v>
      </c>
      <c r="U115" s="19">
        <v>35</v>
      </c>
      <c r="V115" s="19">
        <v>56</v>
      </c>
      <c r="W115" s="19">
        <v>2</v>
      </c>
      <c r="X115" s="19">
        <v>25</v>
      </c>
      <c r="Y115" s="19">
        <v>32</v>
      </c>
      <c r="Z115" s="19">
        <v>57</v>
      </c>
      <c r="AA115" s="19">
        <v>2</v>
      </c>
      <c r="AB115" s="19">
        <v>20</v>
      </c>
      <c r="AC115" s="19">
        <v>28</v>
      </c>
      <c r="AD115" s="19">
        <v>48</v>
      </c>
      <c r="AE115" s="19">
        <v>2</v>
      </c>
      <c r="AF115" s="20">
        <v>66</v>
      </c>
      <c r="AG115" s="20">
        <v>95</v>
      </c>
      <c r="AH115" s="20">
        <v>161</v>
      </c>
      <c r="AI115" s="20">
        <v>6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20">
        <v>0</v>
      </c>
      <c r="AW115" s="20">
        <v>0</v>
      </c>
      <c r="AX115" s="20">
        <v>0</v>
      </c>
      <c r="AY115" s="20">
        <v>0</v>
      </c>
      <c r="AZ115" s="21">
        <v>172</v>
      </c>
      <c r="BA115" s="21">
        <v>174</v>
      </c>
      <c r="BB115" s="21">
        <v>346</v>
      </c>
      <c r="BC115" s="21">
        <v>12</v>
      </c>
    </row>
    <row r="116" spans="1:55" s="22" customFormat="1" x14ac:dyDescent="0.25">
      <c r="A116" s="17">
        <v>5</v>
      </c>
      <c r="B116" s="18">
        <v>44022018</v>
      </c>
      <c r="C116" s="18" t="s">
        <v>126</v>
      </c>
      <c r="D116" s="19">
        <v>31</v>
      </c>
      <c r="E116" s="19">
        <v>25</v>
      </c>
      <c r="F116" s="19">
        <v>56</v>
      </c>
      <c r="G116" s="19">
        <v>2</v>
      </c>
      <c r="H116" s="19">
        <v>31</v>
      </c>
      <c r="I116" s="19">
        <v>32</v>
      </c>
      <c r="J116" s="19">
        <v>63</v>
      </c>
      <c r="K116" s="19">
        <v>3</v>
      </c>
      <c r="L116" s="19">
        <v>23</v>
      </c>
      <c r="M116" s="19">
        <v>35</v>
      </c>
      <c r="N116" s="19">
        <v>58</v>
      </c>
      <c r="O116" s="19">
        <v>2</v>
      </c>
      <c r="P116" s="20">
        <v>85</v>
      </c>
      <c r="Q116" s="20">
        <v>92</v>
      </c>
      <c r="R116" s="20">
        <v>177</v>
      </c>
      <c r="S116" s="20">
        <v>7</v>
      </c>
      <c r="T116" s="19">
        <v>20</v>
      </c>
      <c r="U116" s="19">
        <v>25</v>
      </c>
      <c r="V116" s="19">
        <v>45</v>
      </c>
      <c r="W116" s="19">
        <v>2</v>
      </c>
      <c r="X116" s="19">
        <v>17</v>
      </c>
      <c r="Y116" s="19">
        <v>27</v>
      </c>
      <c r="Z116" s="19">
        <v>44</v>
      </c>
      <c r="AA116" s="19">
        <v>2</v>
      </c>
      <c r="AB116" s="19">
        <v>25</v>
      </c>
      <c r="AC116" s="19">
        <v>24</v>
      </c>
      <c r="AD116" s="19">
        <v>49</v>
      </c>
      <c r="AE116" s="19">
        <v>2</v>
      </c>
      <c r="AF116" s="20">
        <v>62</v>
      </c>
      <c r="AG116" s="20">
        <v>76</v>
      </c>
      <c r="AH116" s="20">
        <v>138</v>
      </c>
      <c r="AI116" s="20">
        <v>6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20">
        <v>0</v>
      </c>
      <c r="AW116" s="20">
        <v>0</v>
      </c>
      <c r="AX116" s="20">
        <v>0</v>
      </c>
      <c r="AY116" s="20">
        <v>0</v>
      </c>
      <c r="AZ116" s="21">
        <v>147</v>
      </c>
      <c r="BA116" s="21">
        <v>168</v>
      </c>
      <c r="BB116" s="21">
        <v>315</v>
      </c>
      <c r="BC116" s="21">
        <v>13</v>
      </c>
    </row>
    <row r="117" spans="1:55" s="22" customFormat="1" x14ac:dyDescent="0.25">
      <c r="A117" s="17">
        <v>6</v>
      </c>
      <c r="B117" s="18">
        <v>44012007</v>
      </c>
      <c r="C117" s="18" t="s">
        <v>101</v>
      </c>
      <c r="D117" s="19">
        <v>31</v>
      </c>
      <c r="E117" s="19">
        <v>32</v>
      </c>
      <c r="F117" s="19">
        <v>63</v>
      </c>
      <c r="G117" s="19">
        <v>2</v>
      </c>
      <c r="H117" s="19">
        <v>29</v>
      </c>
      <c r="I117" s="19">
        <v>30</v>
      </c>
      <c r="J117" s="19">
        <v>59</v>
      </c>
      <c r="K117" s="19">
        <v>2</v>
      </c>
      <c r="L117" s="19">
        <v>27</v>
      </c>
      <c r="M117" s="19">
        <v>32</v>
      </c>
      <c r="N117" s="19">
        <v>59</v>
      </c>
      <c r="O117" s="19">
        <v>2</v>
      </c>
      <c r="P117" s="20">
        <v>87</v>
      </c>
      <c r="Q117" s="20">
        <v>94</v>
      </c>
      <c r="R117" s="20">
        <v>181</v>
      </c>
      <c r="S117" s="20">
        <v>6</v>
      </c>
      <c r="T117" s="19">
        <v>21</v>
      </c>
      <c r="U117" s="19">
        <v>22</v>
      </c>
      <c r="V117" s="19">
        <v>43</v>
      </c>
      <c r="W117" s="19">
        <v>2</v>
      </c>
      <c r="X117" s="19">
        <v>14</v>
      </c>
      <c r="Y117" s="19">
        <v>24</v>
      </c>
      <c r="Z117" s="19">
        <v>38</v>
      </c>
      <c r="AA117" s="19">
        <v>1</v>
      </c>
      <c r="AB117" s="19">
        <v>14</v>
      </c>
      <c r="AC117" s="19">
        <v>16</v>
      </c>
      <c r="AD117" s="19">
        <v>30</v>
      </c>
      <c r="AE117" s="19">
        <v>2</v>
      </c>
      <c r="AF117" s="20">
        <v>49</v>
      </c>
      <c r="AG117" s="20">
        <v>62</v>
      </c>
      <c r="AH117" s="20">
        <v>111</v>
      </c>
      <c r="AI117" s="20">
        <v>5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20">
        <v>0</v>
      </c>
      <c r="AW117" s="20">
        <v>0</v>
      </c>
      <c r="AX117" s="20">
        <v>0</v>
      </c>
      <c r="AY117" s="20">
        <v>0</v>
      </c>
      <c r="AZ117" s="21">
        <v>136</v>
      </c>
      <c r="BA117" s="21">
        <v>156</v>
      </c>
      <c r="BB117" s="21">
        <v>292</v>
      </c>
      <c r="BC117" s="21">
        <v>11</v>
      </c>
    </row>
    <row r="118" spans="1:55" s="22" customFormat="1" x14ac:dyDescent="0.25">
      <c r="A118" s="17">
        <v>7</v>
      </c>
      <c r="B118" s="18">
        <v>44022003</v>
      </c>
      <c r="C118" s="18" t="s">
        <v>117</v>
      </c>
      <c r="D118" s="19">
        <v>34</v>
      </c>
      <c r="E118" s="19">
        <v>16</v>
      </c>
      <c r="F118" s="19">
        <v>50</v>
      </c>
      <c r="G118" s="19">
        <v>2</v>
      </c>
      <c r="H118" s="19">
        <v>23</v>
      </c>
      <c r="I118" s="19">
        <v>24</v>
      </c>
      <c r="J118" s="19">
        <v>47</v>
      </c>
      <c r="K118" s="19">
        <v>2</v>
      </c>
      <c r="L118" s="19">
        <v>38</v>
      </c>
      <c r="M118" s="19">
        <v>23</v>
      </c>
      <c r="N118" s="19">
        <v>61</v>
      </c>
      <c r="O118" s="19">
        <v>2</v>
      </c>
      <c r="P118" s="20">
        <v>95</v>
      </c>
      <c r="Q118" s="20">
        <v>63</v>
      </c>
      <c r="R118" s="20">
        <v>158</v>
      </c>
      <c r="S118" s="20">
        <v>6</v>
      </c>
      <c r="T118" s="19">
        <v>20</v>
      </c>
      <c r="U118" s="19">
        <v>22</v>
      </c>
      <c r="V118" s="19">
        <v>42</v>
      </c>
      <c r="W118" s="19">
        <v>2</v>
      </c>
      <c r="X118" s="19">
        <v>24</v>
      </c>
      <c r="Y118" s="19">
        <v>17</v>
      </c>
      <c r="Z118" s="19">
        <v>41</v>
      </c>
      <c r="AA118" s="19">
        <v>2</v>
      </c>
      <c r="AB118" s="19">
        <v>16</v>
      </c>
      <c r="AC118" s="19">
        <v>15</v>
      </c>
      <c r="AD118" s="19">
        <v>31</v>
      </c>
      <c r="AE118" s="19">
        <v>1</v>
      </c>
      <c r="AF118" s="20">
        <v>60</v>
      </c>
      <c r="AG118" s="20">
        <v>54</v>
      </c>
      <c r="AH118" s="20">
        <v>114</v>
      </c>
      <c r="AI118" s="20">
        <v>5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20">
        <v>0</v>
      </c>
      <c r="AW118" s="20">
        <v>0</v>
      </c>
      <c r="AX118" s="20">
        <v>0</v>
      </c>
      <c r="AY118" s="20">
        <v>0</v>
      </c>
      <c r="AZ118" s="21">
        <v>155</v>
      </c>
      <c r="BA118" s="21">
        <v>117</v>
      </c>
      <c r="BB118" s="21">
        <v>272</v>
      </c>
      <c r="BC118" s="21">
        <v>11</v>
      </c>
    </row>
    <row r="119" spans="1:55" s="22" customFormat="1" x14ac:dyDescent="0.25">
      <c r="A119" s="17">
        <v>8</v>
      </c>
      <c r="B119" s="18">
        <v>44012008</v>
      </c>
      <c r="C119" s="18" t="s">
        <v>102</v>
      </c>
      <c r="D119" s="19">
        <v>33</v>
      </c>
      <c r="E119" s="19">
        <v>18</v>
      </c>
      <c r="F119" s="19">
        <v>51</v>
      </c>
      <c r="G119" s="19">
        <v>2</v>
      </c>
      <c r="H119" s="19">
        <v>25</v>
      </c>
      <c r="I119" s="19">
        <v>20</v>
      </c>
      <c r="J119" s="19">
        <v>45</v>
      </c>
      <c r="K119" s="19">
        <v>2</v>
      </c>
      <c r="L119" s="19">
        <v>30</v>
      </c>
      <c r="M119" s="19">
        <v>27</v>
      </c>
      <c r="N119" s="19">
        <v>57</v>
      </c>
      <c r="O119" s="19">
        <v>2</v>
      </c>
      <c r="P119" s="20">
        <v>88</v>
      </c>
      <c r="Q119" s="20">
        <v>65</v>
      </c>
      <c r="R119" s="20">
        <v>153</v>
      </c>
      <c r="S119" s="20">
        <v>6</v>
      </c>
      <c r="T119" s="19">
        <v>13</v>
      </c>
      <c r="U119" s="19">
        <v>12</v>
      </c>
      <c r="V119" s="19">
        <v>25</v>
      </c>
      <c r="W119" s="19">
        <v>2</v>
      </c>
      <c r="X119" s="19">
        <v>11</v>
      </c>
      <c r="Y119" s="19">
        <v>16</v>
      </c>
      <c r="Z119" s="19">
        <v>27</v>
      </c>
      <c r="AA119" s="19">
        <v>2</v>
      </c>
      <c r="AB119" s="19">
        <v>11</v>
      </c>
      <c r="AC119" s="19">
        <v>15</v>
      </c>
      <c r="AD119" s="19">
        <v>26</v>
      </c>
      <c r="AE119" s="19">
        <v>2</v>
      </c>
      <c r="AF119" s="20">
        <v>35</v>
      </c>
      <c r="AG119" s="20">
        <v>43</v>
      </c>
      <c r="AH119" s="20">
        <v>78</v>
      </c>
      <c r="AI119" s="20">
        <v>6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20">
        <v>0</v>
      </c>
      <c r="AW119" s="20">
        <v>0</v>
      </c>
      <c r="AX119" s="20">
        <v>0</v>
      </c>
      <c r="AY119" s="20">
        <v>0</v>
      </c>
      <c r="AZ119" s="21">
        <v>123</v>
      </c>
      <c r="BA119" s="21">
        <v>108</v>
      </c>
      <c r="BB119" s="21">
        <v>231</v>
      </c>
      <c r="BC119" s="21">
        <v>12</v>
      </c>
    </row>
    <row r="120" spans="1:55" s="22" customFormat="1" x14ac:dyDescent="0.25">
      <c r="A120" s="17">
        <v>9</v>
      </c>
      <c r="B120" s="18">
        <v>44012011</v>
      </c>
      <c r="C120" s="18" t="s">
        <v>105</v>
      </c>
      <c r="D120" s="19">
        <v>36</v>
      </c>
      <c r="E120" s="19">
        <v>22</v>
      </c>
      <c r="F120" s="19">
        <v>58</v>
      </c>
      <c r="G120" s="19">
        <v>2</v>
      </c>
      <c r="H120" s="19">
        <v>27</v>
      </c>
      <c r="I120" s="19">
        <v>24</v>
      </c>
      <c r="J120" s="19">
        <v>51</v>
      </c>
      <c r="K120" s="19">
        <v>2</v>
      </c>
      <c r="L120" s="19">
        <v>15</v>
      </c>
      <c r="M120" s="19">
        <v>22</v>
      </c>
      <c r="N120" s="19">
        <v>37</v>
      </c>
      <c r="O120" s="19">
        <v>2</v>
      </c>
      <c r="P120" s="20">
        <v>78</v>
      </c>
      <c r="Q120" s="20">
        <v>68</v>
      </c>
      <c r="R120" s="20">
        <v>146</v>
      </c>
      <c r="S120" s="20">
        <v>6</v>
      </c>
      <c r="T120" s="19">
        <v>17</v>
      </c>
      <c r="U120" s="19">
        <v>11</v>
      </c>
      <c r="V120" s="19">
        <v>28</v>
      </c>
      <c r="W120" s="19">
        <v>1</v>
      </c>
      <c r="X120" s="19">
        <v>12</v>
      </c>
      <c r="Y120" s="19">
        <v>18</v>
      </c>
      <c r="Z120" s="19">
        <v>30</v>
      </c>
      <c r="AA120" s="19">
        <v>1</v>
      </c>
      <c r="AB120" s="19">
        <v>11</v>
      </c>
      <c r="AC120" s="19">
        <v>8</v>
      </c>
      <c r="AD120" s="19">
        <v>19</v>
      </c>
      <c r="AE120" s="19">
        <v>1</v>
      </c>
      <c r="AF120" s="20">
        <v>40</v>
      </c>
      <c r="AG120" s="20">
        <v>37</v>
      </c>
      <c r="AH120" s="20">
        <v>77</v>
      </c>
      <c r="AI120" s="20">
        <v>3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20">
        <v>0</v>
      </c>
      <c r="AW120" s="20">
        <v>0</v>
      </c>
      <c r="AX120" s="20">
        <v>0</v>
      </c>
      <c r="AY120" s="20">
        <v>0</v>
      </c>
      <c r="AZ120" s="21">
        <v>118</v>
      </c>
      <c r="BA120" s="21">
        <v>105</v>
      </c>
      <c r="BB120" s="21">
        <v>223</v>
      </c>
      <c r="BC120" s="21">
        <v>9</v>
      </c>
    </row>
    <row r="121" spans="1:55" s="22" customFormat="1" x14ac:dyDescent="0.25">
      <c r="A121" s="17">
        <v>10</v>
      </c>
      <c r="B121" s="18">
        <v>44012005</v>
      </c>
      <c r="C121" s="18" t="s">
        <v>100</v>
      </c>
      <c r="D121" s="19">
        <v>17</v>
      </c>
      <c r="E121" s="19">
        <v>23</v>
      </c>
      <c r="F121" s="19">
        <v>40</v>
      </c>
      <c r="G121" s="19">
        <v>1</v>
      </c>
      <c r="H121" s="19">
        <v>18</v>
      </c>
      <c r="I121" s="19">
        <v>15</v>
      </c>
      <c r="J121" s="19">
        <v>33</v>
      </c>
      <c r="K121" s="19">
        <v>2</v>
      </c>
      <c r="L121" s="19">
        <v>23</v>
      </c>
      <c r="M121" s="19">
        <v>16</v>
      </c>
      <c r="N121" s="19">
        <v>39</v>
      </c>
      <c r="O121" s="19">
        <v>2</v>
      </c>
      <c r="P121" s="20">
        <v>58</v>
      </c>
      <c r="Q121" s="20">
        <v>54</v>
      </c>
      <c r="R121" s="20">
        <v>112</v>
      </c>
      <c r="S121" s="20">
        <v>5</v>
      </c>
      <c r="T121" s="19">
        <v>12</v>
      </c>
      <c r="U121" s="19">
        <v>20</v>
      </c>
      <c r="V121" s="19">
        <v>32</v>
      </c>
      <c r="W121" s="19">
        <v>1</v>
      </c>
      <c r="X121" s="19">
        <v>26</v>
      </c>
      <c r="Y121" s="19">
        <v>26</v>
      </c>
      <c r="Z121" s="19">
        <v>52</v>
      </c>
      <c r="AA121" s="19">
        <v>2</v>
      </c>
      <c r="AB121" s="19">
        <v>10</v>
      </c>
      <c r="AC121" s="19">
        <v>11</v>
      </c>
      <c r="AD121" s="19">
        <v>21</v>
      </c>
      <c r="AE121" s="19">
        <v>1</v>
      </c>
      <c r="AF121" s="20">
        <v>48</v>
      </c>
      <c r="AG121" s="20">
        <v>57</v>
      </c>
      <c r="AH121" s="20">
        <v>105</v>
      </c>
      <c r="AI121" s="20">
        <v>4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20">
        <v>0</v>
      </c>
      <c r="AW121" s="20">
        <v>0</v>
      </c>
      <c r="AX121" s="20">
        <v>0</v>
      </c>
      <c r="AY121" s="20">
        <v>0</v>
      </c>
      <c r="AZ121" s="21">
        <v>106</v>
      </c>
      <c r="BA121" s="21">
        <v>111</v>
      </c>
      <c r="BB121" s="21">
        <v>217</v>
      </c>
      <c r="BC121" s="21">
        <v>9</v>
      </c>
    </row>
    <row r="122" spans="1:55" s="22" customFormat="1" x14ac:dyDescent="0.25">
      <c r="A122" s="17">
        <v>11</v>
      </c>
      <c r="B122" s="18">
        <v>44022005</v>
      </c>
      <c r="C122" s="18" t="s">
        <v>118</v>
      </c>
      <c r="D122" s="19">
        <v>19</v>
      </c>
      <c r="E122" s="19">
        <v>12</v>
      </c>
      <c r="F122" s="19">
        <v>31</v>
      </c>
      <c r="G122" s="19">
        <v>1</v>
      </c>
      <c r="H122" s="19">
        <v>21</v>
      </c>
      <c r="I122" s="19">
        <v>20</v>
      </c>
      <c r="J122" s="19">
        <v>41</v>
      </c>
      <c r="K122" s="19">
        <v>2</v>
      </c>
      <c r="L122" s="19">
        <v>17</v>
      </c>
      <c r="M122" s="19">
        <v>18</v>
      </c>
      <c r="N122" s="19">
        <v>35</v>
      </c>
      <c r="O122" s="19">
        <v>2</v>
      </c>
      <c r="P122" s="20">
        <v>57</v>
      </c>
      <c r="Q122" s="20">
        <v>50</v>
      </c>
      <c r="R122" s="20">
        <v>107</v>
      </c>
      <c r="S122" s="20">
        <v>5</v>
      </c>
      <c r="T122" s="19">
        <v>22</v>
      </c>
      <c r="U122" s="19">
        <v>12</v>
      </c>
      <c r="V122" s="19">
        <v>34</v>
      </c>
      <c r="W122" s="19">
        <v>1</v>
      </c>
      <c r="X122" s="19">
        <v>18</v>
      </c>
      <c r="Y122" s="19">
        <v>27</v>
      </c>
      <c r="Z122" s="19">
        <v>45</v>
      </c>
      <c r="AA122" s="19">
        <v>2</v>
      </c>
      <c r="AB122" s="19">
        <v>14</v>
      </c>
      <c r="AC122" s="19">
        <v>13</v>
      </c>
      <c r="AD122" s="19">
        <v>27</v>
      </c>
      <c r="AE122" s="19">
        <v>1</v>
      </c>
      <c r="AF122" s="20">
        <v>54</v>
      </c>
      <c r="AG122" s="20">
        <v>52</v>
      </c>
      <c r="AH122" s="20">
        <v>106</v>
      </c>
      <c r="AI122" s="20">
        <v>4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20">
        <v>0</v>
      </c>
      <c r="AW122" s="20">
        <v>0</v>
      </c>
      <c r="AX122" s="20">
        <v>0</v>
      </c>
      <c r="AY122" s="20">
        <v>0</v>
      </c>
      <c r="AZ122" s="21">
        <v>111</v>
      </c>
      <c r="BA122" s="21">
        <v>102</v>
      </c>
      <c r="BB122" s="21">
        <v>213</v>
      </c>
      <c r="BC122" s="21">
        <v>9</v>
      </c>
    </row>
    <row r="123" spans="1:55" s="22" customFormat="1" x14ac:dyDescent="0.25">
      <c r="A123" s="17">
        <v>12</v>
      </c>
      <c r="B123" s="18">
        <v>44022002</v>
      </c>
      <c r="C123" s="18" t="s">
        <v>116</v>
      </c>
      <c r="D123" s="19">
        <v>20</v>
      </c>
      <c r="E123" s="19">
        <v>8</v>
      </c>
      <c r="F123" s="19">
        <v>28</v>
      </c>
      <c r="G123" s="19">
        <v>1</v>
      </c>
      <c r="H123" s="19">
        <v>27</v>
      </c>
      <c r="I123" s="19">
        <v>17</v>
      </c>
      <c r="J123" s="19">
        <v>44</v>
      </c>
      <c r="K123" s="19">
        <v>2</v>
      </c>
      <c r="L123" s="19">
        <v>20</v>
      </c>
      <c r="M123" s="19">
        <v>12</v>
      </c>
      <c r="N123" s="19">
        <v>32</v>
      </c>
      <c r="O123" s="19">
        <v>1</v>
      </c>
      <c r="P123" s="20">
        <v>67</v>
      </c>
      <c r="Q123" s="20">
        <v>37</v>
      </c>
      <c r="R123" s="20">
        <v>104</v>
      </c>
      <c r="S123" s="20">
        <v>4</v>
      </c>
      <c r="T123" s="19">
        <v>15</v>
      </c>
      <c r="U123" s="19">
        <v>14</v>
      </c>
      <c r="V123" s="19">
        <v>29</v>
      </c>
      <c r="W123" s="19">
        <v>1</v>
      </c>
      <c r="X123" s="19">
        <v>9</v>
      </c>
      <c r="Y123" s="19">
        <v>22</v>
      </c>
      <c r="Z123" s="19">
        <v>31</v>
      </c>
      <c r="AA123" s="19">
        <v>1</v>
      </c>
      <c r="AB123" s="19">
        <v>11</v>
      </c>
      <c r="AC123" s="19">
        <v>6</v>
      </c>
      <c r="AD123" s="19">
        <v>17</v>
      </c>
      <c r="AE123" s="19">
        <v>1</v>
      </c>
      <c r="AF123" s="20">
        <v>35</v>
      </c>
      <c r="AG123" s="20">
        <v>42</v>
      </c>
      <c r="AH123" s="20">
        <v>77</v>
      </c>
      <c r="AI123" s="20">
        <v>3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20">
        <v>0</v>
      </c>
      <c r="AW123" s="20">
        <v>0</v>
      </c>
      <c r="AX123" s="20">
        <v>0</v>
      </c>
      <c r="AY123" s="20">
        <v>0</v>
      </c>
      <c r="AZ123" s="21">
        <v>102</v>
      </c>
      <c r="BA123" s="21">
        <v>79</v>
      </c>
      <c r="BB123" s="21">
        <v>181</v>
      </c>
      <c r="BC123" s="21">
        <v>7</v>
      </c>
    </row>
    <row r="124" spans="1:55" s="22" customFormat="1" x14ac:dyDescent="0.25">
      <c r="A124" s="17">
        <v>13</v>
      </c>
      <c r="B124" s="18">
        <v>44022010</v>
      </c>
      <c r="C124" s="18" t="s">
        <v>123</v>
      </c>
      <c r="D124" s="19">
        <v>15</v>
      </c>
      <c r="E124" s="19">
        <v>14</v>
      </c>
      <c r="F124" s="19">
        <v>29</v>
      </c>
      <c r="G124" s="19">
        <v>1</v>
      </c>
      <c r="H124" s="19">
        <v>22</v>
      </c>
      <c r="I124" s="19">
        <v>25</v>
      </c>
      <c r="J124" s="19">
        <v>47</v>
      </c>
      <c r="K124" s="19">
        <v>2</v>
      </c>
      <c r="L124" s="19">
        <v>11</v>
      </c>
      <c r="M124" s="19">
        <v>15</v>
      </c>
      <c r="N124" s="19">
        <v>26</v>
      </c>
      <c r="O124" s="19">
        <v>1</v>
      </c>
      <c r="P124" s="20">
        <v>48</v>
      </c>
      <c r="Q124" s="20">
        <v>54</v>
      </c>
      <c r="R124" s="20">
        <v>102</v>
      </c>
      <c r="S124" s="20">
        <v>4</v>
      </c>
      <c r="T124" s="19">
        <v>11</v>
      </c>
      <c r="U124" s="19">
        <v>12</v>
      </c>
      <c r="V124" s="19">
        <v>23</v>
      </c>
      <c r="W124" s="19">
        <v>1</v>
      </c>
      <c r="X124" s="19">
        <v>14</v>
      </c>
      <c r="Y124" s="19">
        <v>17</v>
      </c>
      <c r="Z124" s="19">
        <v>31</v>
      </c>
      <c r="AA124" s="19">
        <v>1</v>
      </c>
      <c r="AB124" s="19">
        <v>12</v>
      </c>
      <c r="AC124" s="19">
        <v>13</v>
      </c>
      <c r="AD124" s="19">
        <v>25</v>
      </c>
      <c r="AE124" s="19">
        <v>1</v>
      </c>
      <c r="AF124" s="20">
        <v>37</v>
      </c>
      <c r="AG124" s="20">
        <v>42</v>
      </c>
      <c r="AH124" s="20">
        <v>79</v>
      </c>
      <c r="AI124" s="20">
        <v>3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20">
        <v>0</v>
      </c>
      <c r="AW124" s="20">
        <v>0</v>
      </c>
      <c r="AX124" s="20">
        <v>0</v>
      </c>
      <c r="AY124" s="20">
        <v>0</v>
      </c>
      <c r="AZ124" s="21">
        <v>85</v>
      </c>
      <c r="BA124" s="21">
        <v>96</v>
      </c>
      <c r="BB124" s="21">
        <v>181</v>
      </c>
      <c r="BC124" s="21">
        <v>7</v>
      </c>
    </row>
    <row r="125" spans="1:55" s="22" customFormat="1" x14ac:dyDescent="0.25">
      <c r="A125" s="17">
        <v>14</v>
      </c>
      <c r="B125" s="18">
        <v>44022020</v>
      </c>
      <c r="C125" s="18" t="s">
        <v>127</v>
      </c>
      <c r="D125" s="19">
        <v>17</v>
      </c>
      <c r="E125" s="19">
        <v>23</v>
      </c>
      <c r="F125" s="19">
        <v>40</v>
      </c>
      <c r="G125" s="19">
        <v>2</v>
      </c>
      <c r="H125" s="19">
        <v>7</v>
      </c>
      <c r="I125" s="19">
        <v>10</v>
      </c>
      <c r="J125" s="19">
        <v>17</v>
      </c>
      <c r="K125" s="19">
        <v>2</v>
      </c>
      <c r="L125" s="19">
        <v>14</v>
      </c>
      <c r="M125" s="19">
        <v>14</v>
      </c>
      <c r="N125" s="19">
        <v>28</v>
      </c>
      <c r="O125" s="19">
        <v>2</v>
      </c>
      <c r="P125" s="20">
        <v>38</v>
      </c>
      <c r="Q125" s="20">
        <v>47</v>
      </c>
      <c r="R125" s="20">
        <v>85</v>
      </c>
      <c r="S125" s="20">
        <v>6</v>
      </c>
      <c r="T125" s="19">
        <v>11</v>
      </c>
      <c r="U125" s="19">
        <v>24</v>
      </c>
      <c r="V125" s="19">
        <v>35</v>
      </c>
      <c r="W125" s="19">
        <v>2</v>
      </c>
      <c r="X125" s="19">
        <v>6</v>
      </c>
      <c r="Y125" s="19">
        <v>12</v>
      </c>
      <c r="Z125" s="19">
        <v>18</v>
      </c>
      <c r="AA125" s="19">
        <v>2</v>
      </c>
      <c r="AB125" s="19">
        <v>7</v>
      </c>
      <c r="AC125" s="19">
        <v>22</v>
      </c>
      <c r="AD125" s="19">
        <v>29</v>
      </c>
      <c r="AE125" s="19">
        <v>2</v>
      </c>
      <c r="AF125" s="20">
        <v>24</v>
      </c>
      <c r="AG125" s="20">
        <v>58</v>
      </c>
      <c r="AH125" s="20">
        <v>82</v>
      </c>
      <c r="AI125" s="20">
        <v>6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20">
        <v>0</v>
      </c>
      <c r="AW125" s="20">
        <v>0</v>
      </c>
      <c r="AX125" s="20">
        <v>0</v>
      </c>
      <c r="AY125" s="20">
        <v>0</v>
      </c>
      <c r="AZ125" s="21">
        <v>62</v>
      </c>
      <c r="BA125" s="21">
        <v>105</v>
      </c>
      <c r="BB125" s="21">
        <v>167</v>
      </c>
      <c r="BC125" s="21">
        <v>12</v>
      </c>
    </row>
    <row r="126" spans="1:55" s="22" customFormat="1" x14ac:dyDescent="0.25">
      <c r="A126" s="17">
        <v>15</v>
      </c>
      <c r="B126" s="18">
        <v>44012023</v>
      </c>
      <c r="C126" s="18" t="s">
        <v>111</v>
      </c>
      <c r="D126" s="19">
        <v>15</v>
      </c>
      <c r="E126" s="19">
        <v>12</v>
      </c>
      <c r="F126" s="19">
        <v>27</v>
      </c>
      <c r="G126" s="19">
        <v>1</v>
      </c>
      <c r="H126" s="19">
        <v>17</v>
      </c>
      <c r="I126" s="19">
        <v>4</v>
      </c>
      <c r="J126" s="19">
        <v>21</v>
      </c>
      <c r="K126" s="19">
        <v>1</v>
      </c>
      <c r="L126" s="19">
        <v>16</v>
      </c>
      <c r="M126" s="19">
        <v>7</v>
      </c>
      <c r="N126" s="19">
        <v>23</v>
      </c>
      <c r="O126" s="19">
        <v>1</v>
      </c>
      <c r="P126" s="20">
        <v>48</v>
      </c>
      <c r="Q126" s="20">
        <v>23</v>
      </c>
      <c r="R126" s="20">
        <v>71</v>
      </c>
      <c r="S126" s="20">
        <v>3</v>
      </c>
      <c r="T126" s="19">
        <v>10</v>
      </c>
      <c r="U126" s="19">
        <v>8</v>
      </c>
      <c r="V126" s="19">
        <v>18</v>
      </c>
      <c r="W126" s="19">
        <v>1</v>
      </c>
      <c r="X126" s="19">
        <v>10</v>
      </c>
      <c r="Y126" s="19">
        <v>6</v>
      </c>
      <c r="Z126" s="19">
        <v>16</v>
      </c>
      <c r="AA126" s="19">
        <v>1</v>
      </c>
      <c r="AB126" s="19">
        <v>12</v>
      </c>
      <c r="AC126" s="19">
        <v>9</v>
      </c>
      <c r="AD126" s="19">
        <v>21</v>
      </c>
      <c r="AE126" s="19">
        <v>1</v>
      </c>
      <c r="AF126" s="20">
        <v>32</v>
      </c>
      <c r="AG126" s="20">
        <v>23</v>
      </c>
      <c r="AH126" s="20">
        <v>55</v>
      </c>
      <c r="AI126" s="20">
        <v>3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20">
        <v>0</v>
      </c>
      <c r="AW126" s="20">
        <v>0</v>
      </c>
      <c r="AX126" s="20">
        <v>0</v>
      </c>
      <c r="AY126" s="20">
        <v>0</v>
      </c>
      <c r="AZ126" s="21">
        <v>80</v>
      </c>
      <c r="BA126" s="21">
        <v>46</v>
      </c>
      <c r="BB126" s="21">
        <v>126</v>
      </c>
      <c r="BC126" s="21">
        <v>6</v>
      </c>
    </row>
    <row r="127" spans="1:55" s="22" customFormat="1" x14ac:dyDescent="0.25">
      <c r="A127" s="17">
        <v>16</v>
      </c>
      <c r="B127" s="18">
        <v>44022007</v>
      </c>
      <c r="C127" s="18" t="s">
        <v>120</v>
      </c>
      <c r="D127" s="19">
        <v>13</v>
      </c>
      <c r="E127" s="19">
        <v>4</v>
      </c>
      <c r="F127" s="19">
        <v>17</v>
      </c>
      <c r="G127" s="19">
        <v>1</v>
      </c>
      <c r="H127" s="19">
        <v>5</v>
      </c>
      <c r="I127" s="19">
        <v>4</v>
      </c>
      <c r="J127" s="19">
        <v>9</v>
      </c>
      <c r="K127" s="19">
        <v>1</v>
      </c>
      <c r="L127" s="19">
        <v>17</v>
      </c>
      <c r="M127" s="19">
        <v>3</v>
      </c>
      <c r="N127" s="19">
        <v>20</v>
      </c>
      <c r="O127" s="19">
        <v>1</v>
      </c>
      <c r="P127" s="20">
        <v>35</v>
      </c>
      <c r="Q127" s="20">
        <v>11</v>
      </c>
      <c r="R127" s="20">
        <v>46</v>
      </c>
      <c r="S127" s="20">
        <v>3</v>
      </c>
      <c r="T127" s="19">
        <v>13</v>
      </c>
      <c r="U127" s="19">
        <v>3</v>
      </c>
      <c r="V127" s="19">
        <v>16</v>
      </c>
      <c r="W127" s="19">
        <v>1</v>
      </c>
      <c r="X127" s="19">
        <v>12</v>
      </c>
      <c r="Y127" s="19">
        <v>8</v>
      </c>
      <c r="Z127" s="19">
        <v>20</v>
      </c>
      <c r="AA127" s="19">
        <v>1</v>
      </c>
      <c r="AB127" s="19">
        <v>12</v>
      </c>
      <c r="AC127" s="19">
        <v>7</v>
      </c>
      <c r="AD127" s="19">
        <v>19</v>
      </c>
      <c r="AE127" s="19">
        <v>1</v>
      </c>
      <c r="AF127" s="20">
        <v>37</v>
      </c>
      <c r="AG127" s="20">
        <v>18</v>
      </c>
      <c r="AH127" s="20">
        <v>55</v>
      </c>
      <c r="AI127" s="20">
        <v>3</v>
      </c>
      <c r="AJ127" s="19">
        <v>0</v>
      </c>
      <c r="AK127" s="19">
        <v>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20">
        <v>0</v>
      </c>
      <c r="AW127" s="20">
        <v>0</v>
      </c>
      <c r="AX127" s="20">
        <v>0</v>
      </c>
      <c r="AY127" s="20">
        <v>0</v>
      </c>
      <c r="AZ127" s="21">
        <v>72</v>
      </c>
      <c r="BA127" s="21">
        <v>29</v>
      </c>
      <c r="BB127" s="21">
        <v>101</v>
      </c>
      <c r="BC127" s="21">
        <v>6</v>
      </c>
    </row>
    <row r="128" spans="1:55" s="22" customFormat="1" x14ac:dyDescent="0.25">
      <c r="A128" s="17">
        <v>17</v>
      </c>
      <c r="B128" s="18">
        <v>44012012</v>
      </c>
      <c r="C128" s="18" t="s">
        <v>106</v>
      </c>
      <c r="D128" s="19">
        <v>14</v>
      </c>
      <c r="E128" s="19">
        <v>10</v>
      </c>
      <c r="F128" s="19">
        <v>24</v>
      </c>
      <c r="G128" s="19">
        <v>1</v>
      </c>
      <c r="H128" s="19">
        <v>8</v>
      </c>
      <c r="I128" s="19">
        <v>8</v>
      </c>
      <c r="J128" s="19">
        <v>16</v>
      </c>
      <c r="K128" s="19">
        <v>1</v>
      </c>
      <c r="L128" s="19">
        <v>8</v>
      </c>
      <c r="M128" s="19">
        <v>2</v>
      </c>
      <c r="N128" s="19">
        <v>10</v>
      </c>
      <c r="O128" s="19">
        <v>1</v>
      </c>
      <c r="P128" s="20">
        <v>30</v>
      </c>
      <c r="Q128" s="20">
        <v>20</v>
      </c>
      <c r="R128" s="20">
        <v>50</v>
      </c>
      <c r="S128" s="20">
        <v>3</v>
      </c>
      <c r="T128" s="19">
        <v>8</v>
      </c>
      <c r="U128" s="19">
        <v>5</v>
      </c>
      <c r="V128" s="19">
        <v>13</v>
      </c>
      <c r="W128" s="19">
        <v>1</v>
      </c>
      <c r="X128" s="19">
        <v>4</v>
      </c>
      <c r="Y128" s="19">
        <v>4</v>
      </c>
      <c r="Z128" s="19">
        <v>8</v>
      </c>
      <c r="AA128" s="19">
        <v>1</v>
      </c>
      <c r="AB128" s="19">
        <v>13</v>
      </c>
      <c r="AC128" s="19">
        <v>7</v>
      </c>
      <c r="AD128" s="19">
        <v>20</v>
      </c>
      <c r="AE128" s="19">
        <v>1</v>
      </c>
      <c r="AF128" s="20">
        <v>25</v>
      </c>
      <c r="AG128" s="20">
        <v>16</v>
      </c>
      <c r="AH128" s="20">
        <v>41</v>
      </c>
      <c r="AI128" s="20">
        <v>3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20">
        <v>0</v>
      </c>
      <c r="AW128" s="20">
        <v>0</v>
      </c>
      <c r="AX128" s="20">
        <v>0</v>
      </c>
      <c r="AY128" s="20">
        <v>0</v>
      </c>
      <c r="AZ128" s="21">
        <v>55</v>
      </c>
      <c r="BA128" s="21">
        <v>36</v>
      </c>
      <c r="BB128" s="21">
        <v>91</v>
      </c>
      <c r="BC128" s="21">
        <v>6</v>
      </c>
    </row>
    <row r="129" spans="1:55" s="22" customFormat="1" x14ac:dyDescent="0.25">
      <c r="A129" s="17">
        <v>18</v>
      </c>
      <c r="B129" s="18">
        <v>44012025</v>
      </c>
      <c r="C129" s="18" t="s">
        <v>112</v>
      </c>
      <c r="D129" s="19">
        <v>7</v>
      </c>
      <c r="E129" s="19">
        <v>8</v>
      </c>
      <c r="F129" s="19">
        <v>15</v>
      </c>
      <c r="G129" s="19">
        <v>1</v>
      </c>
      <c r="H129" s="19">
        <v>15</v>
      </c>
      <c r="I129" s="19">
        <v>4</v>
      </c>
      <c r="J129" s="19">
        <v>19</v>
      </c>
      <c r="K129" s="19">
        <v>1</v>
      </c>
      <c r="L129" s="19">
        <v>7</v>
      </c>
      <c r="M129" s="19">
        <v>5</v>
      </c>
      <c r="N129" s="19">
        <v>12</v>
      </c>
      <c r="O129" s="19">
        <v>1</v>
      </c>
      <c r="P129" s="20">
        <v>29</v>
      </c>
      <c r="Q129" s="20">
        <v>17</v>
      </c>
      <c r="R129" s="20">
        <v>46</v>
      </c>
      <c r="S129" s="20">
        <v>3</v>
      </c>
      <c r="T129" s="19">
        <v>11</v>
      </c>
      <c r="U129" s="19">
        <v>6</v>
      </c>
      <c r="V129" s="19">
        <v>17</v>
      </c>
      <c r="W129" s="19">
        <v>1</v>
      </c>
      <c r="X129" s="19">
        <v>9</v>
      </c>
      <c r="Y129" s="19">
        <v>9</v>
      </c>
      <c r="Z129" s="19">
        <v>18</v>
      </c>
      <c r="AA129" s="19">
        <v>1</v>
      </c>
      <c r="AB129" s="19">
        <v>7</v>
      </c>
      <c r="AC129" s="19">
        <v>2</v>
      </c>
      <c r="AD129" s="19">
        <v>9</v>
      </c>
      <c r="AE129" s="19">
        <v>1</v>
      </c>
      <c r="AF129" s="20">
        <v>27</v>
      </c>
      <c r="AG129" s="20">
        <v>17</v>
      </c>
      <c r="AH129" s="20">
        <v>44</v>
      </c>
      <c r="AI129" s="20">
        <v>3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20">
        <v>0</v>
      </c>
      <c r="AW129" s="20">
        <v>0</v>
      </c>
      <c r="AX129" s="20">
        <v>0</v>
      </c>
      <c r="AY129" s="20">
        <v>0</v>
      </c>
      <c r="AZ129" s="21">
        <v>56</v>
      </c>
      <c r="BA129" s="21">
        <v>34</v>
      </c>
      <c r="BB129" s="21">
        <v>90</v>
      </c>
      <c r="BC129" s="21">
        <v>6</v>
      </c>
    </row>
    <row r="130" spans="1:55" s="22" customFormat="1" x14ac:dyDescent="0.25">
      <c r="A130" s="17">
        <v>19</v>
      </c>
      <c r="B130" s="18">
        <v>44012003</v>
      </c>
      <c r="C130" s="18" t="s">
        <v>99</v>
      </c>
      <c r="D130" s="19">
        <v>3</v>
      </c>
      <c r="E130" s="19">
        <v>5</v>
      </c>
      <c r="F130" s="19">
        <v>8</v>
      </c>
      <c r="G130" s="19">
        <v>1</v>
      </c>
      <c r="H130" s="19">
        <v>7</v>
      </c>
      <c r="I130" s="19">
        <v>6</v>
      </c>
      <c r="J130" s="19">
        <v>13</v>
      </c>
      <c r="K130" s="19">
        <v>1</v>
      </c>
      <c r="L130" s="19">
        <v>1</v>
      </c>
      <c r="M130" s="19">
        <v>1</v>
      </c>
      <c r="N130" s="19">
        <v>2</v>
      </c>
      <c r="O130" s="19">
        <v>1</v>
      </c>
      <c r="P130" s="20">
        <v>11</v>
      </c>
      <c r="Q130" s="20">
        <v>12</v>
      </c>
      <c r="R130" s="20">
        <v>23</v>
      </c>
      <c r="S130" s="20">
        <v>3</v>
      </c>
      <c r="T130" s="19">
        <v>15</v>
      </c>
      <c r="U130" s="19">
        <v>5</v>
      </c>
      <c r="V130" s="19">
        <v>20</v>
      </c>
      <c r="W130" s="19">
        <v>1</v>
      </c>
      <c r="X130" s="19">
        <v>19</v>
      </c>
      <c r="Y130" s="19">
        <v>4</v>
      </c>
      <c r="Z130" s="19">
        <v>23</v>
      </c>
      <c r="AA130" s="19">
        <v>1</v>
      </c>
      <c r="AB130" s="19">
        <v>10</v>
      </c>
      <c r="AC130" s="19">
        <v>1</v>
      </c>
      <c r="AD130" s="19">
        <v>11</v>
      </c>
      <c r="AE130" s="19">
        <v>1</v>
      </c>
      <c r="AF130" s="20">
        <v>44</v>
      </c>
      <c r="AG130" s="20">
        <v>10</v>
      </c>
      <c r="AH130" s="20">
        <v>54</v>
      </c>
      <c r="AI130" s="20">
        <v>3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20">
        <v>0</v>
      </c>
      <c r="AW130" s="20">
        <v>0</v>
      </c>
      <c r="AX130" s="20">
        <v>0</v>
      </c>
      <c r="AY130" s="20">
        <v>0</v>
      </c>
      <c r="AZ130" s="21">
        <v>55</v>
      </c>
      <c r="BA130" s="21">
        <v>22</v>
      </c>
      <c r="BB130" s="21">
        <v>77</v>
      </c>
      <c r="BC130" s="21">
        <v>6</v>
      </c>
    </row>
    <row r="131" spans="1:55" s="22" customFormat="1" x14ac:dyDescent="0.25">
      <c r="A131" s="17">
        <v>20</v>
      </c>
      <c r="B131" s="18">
        <v>44022006</v>
      </c>
      <c r="C131" s="18" t="s">
        <v>119</v>
      </c>
      <c r="D131" s="19">
        <v>6</v>
      </c>
      <c r="E131" s="19">
        <v>4</v>
      </c>
      <c r="F131" s="19">
        <v>10</v>
      </c>
      <c r="G131" s="19">
        <v>1</v>
      </c>
      <c r="H131" s="19">
        <v>12</v>
      </c>
      <c r="I131" s="19">
        <v>3</v>
      </c>
      <c r="J131" s="19">
        <v>15</v>
      </c>
      <c r="K131" s="19">
        <v>1</v>
      </c>
      <c r="L131" s="19">
        <v>5</v>
      </c>
      <c r="M131" s="19">
        <v>2</v>
      </c>
      <c r="N131" s="19">
        <v>7</v>
      </c>
      <c r="O131" s="19">
        <v>1</v>
      </c>
      <c r="P131" s="20">
        <v>23</v>
      </c>
      <c r="Q131" s="20">
        <v>9</v>
      </c>
      <c r="R131" s="20">
        <v>32</v>
      </c>
      <c r="S131" s="20">
        <v>3</v>
      </c>
      <c r="T131" s="19">
        <v>13</v>
      </c>
      <c r="U131" s="19">
        <v>2</v>
      </c>
      <c r="V131" s="19">
        <v>15</v>
      </c>
      <c r="W131" s="19">
        <v>1</v>
      </c>
      <c r="X131" s="19">
        <v>8</v>
      </c>
      <c r="Y131" s="19">
        <v>11</v>
      </c>
      <c r="Z131" s="19">
        <v>19</v>
      </c>
      <c r="AA131" s="19">
        <v>1</v>
      </c>
      <c r="AB131" s="19">
        <v>3</v>
      </c>
      <c r="AC131" s="19">
        <v>7</v>
      </c>
      <c r="AD131" s="19">
        <v>10</v>
      </c>
      <c r="AE131" s="19">
        <v>1</v>
      </c>
      <c r="AF131" s="20">
        <v>24</v>
      </c>
      <c r="AG131" s="20">
        <v>20</v>
      </c>
      <c r="AH131" s="20">
        <v>44</v>
      </c>
      <c r="AI131" s="20">
        <v>3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20">
        <v>0</v>
      </c>
      <c r="AW131" s="20">
        <v>0</v>
      </c>
      <c r="AX131" s="20">
        <v>0</v>
      </c>
      <c r="AY131" s="20">
        <v>0</v>
      </c>
      <c r="AZ131" s="21">
        <v>47</v>
      </c>
      <c r="BA131" s="21">
        <v>29</v>
      </c>
      <c r="BB131" s="21">
        <v>76</v>
      </c>
      <c r="BC131" s="21">
        <v>6</v>
      </c>
    </row>
    <row r="132" spans="1:55" s="22" customFormat="1" x14ac:dyDescent="0.25">
      <c r="A132" s="17">
        <v>21</v>
      </c>
      <c r="B132" s="18">
        <v>44012013</v>
      </c>
      <c r="C132" s="18" t="s">
        <v>107</v>
      </c>
      <c r="D132" s="19">
        <v>4</v>
      </c>
      <c r="E132" s="19">
        <v>3</v>
      </c>
      <c r="F132" s="19">
        <v>7</v>
      </c>
      <c r="G132" s="19">
        <v>1</v>
      </c>
      <c r="H132" s="19">
        <v>7</v>
      </c>
      <c r="I132" s="19">
        <v>1</v>
      </c>
      <c r="J132" s="19">
        <v>8</v>
      </c>
      <c r="K132" s="19">
        <v>1</v>
      </c>
      <c r="L132" s="19">
        <v>7</v>
      </c>
      <c r="M132" s="19">
        <v>2</v>
      </c>
      <c r="N132" s="19">
        <v>9</v>
      </c>
      <c r="O132" s="19">
        <v>1</v>
      </c>
      <c r="P132" s="20">
        <v>18</v>
      </c>
      <c r="Q132" s="20">
        <v>6</v>
      </c>
      <c r="R132" s="20">
        <v>24</v>
      </c>
      <c r="S132" s="20">
        <v>3</v>
      </c>
      <c r="T132" s="19">
        <v>8</v>
      </c>
      <c r="U132" s="19">
        <v>6</v>
      </c>
      <c r="V132" s="19">
        <v>14</v>
      </c>
      <c r="W132" s="19">
        <v>1</v>
      </c>
      <c r="X132" s="19">
        <v>10</v>
      </c>
      <c r="Y132" s="19">
        <v>3</v>
      </c>
      <c r="Z132" s="19">
        <v>13</v>
      </c>
      <c r="AA132" s="19">
        <v>1</v>
      </c>
      <c r="AB132" s="19">
        <v>9</v>
      </c>
      <c r="AC132" s="19">
        <v>12</v>
      </c>
      <c r="AD132" s="19">
        <v>21</v>
      </c>
      <c r="AE132" s="19">
        <v>1</v>
      </c>
      <c r="AF132" s="20">
        <v>27</v>
      </c>
      <c r="AG132" s="20">
        <v>21</v>
      </c>
      <c r="AH132" s="20">
        <v>48</v>
      </c>
      <c r="AI132" s="20">
        <v>3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20">
        <v>0</v>
      </c>
      <c r="AW132" s="20">
        <v>0</v>
      </c>
      <c r="AX132" s="20">
        <v>0</v>
      </c>
      <c r="AY132" s="20">
        <v>0</v>
      </c>
      <c r="AZ132" s="21">
        <v>45</v>
      </c>
      <c r="BA132" s="21">
        <v>27</v>
      </c>
      <c r="BB132" s="21">
        <v>72</v>
      </c>
      <c r="BC132" s="21">
        <v>6</v>
      </c>
    </row>
    <row r="133" spans="1:55" s="22" customFormat="1" x14ac:dyDescent="0.25">
      <c r="A133" s="17">
        <v>22</v>
      </c>
      <c r="B133" s="18">
        <v>44012016</v>
      </c>
      <c r="C133" s="18" t="s">
        <v>108</v>
      </c>
      <c r="D133" s="19">
        <v>2</v>
      </c>
      <c r="E133" s="19">
        <v>2</v>
      </c>
      <c r="F133" s="19">
        <v>4</v>
      </c>
      <c r="G133" s="19">
        <v>1</v>
      </c>
      <c r="H133" s="19">
        <v>6</v>
      </c>
      <c r="I133" s="19">
        <v>2</v>
      </c>
      <c r="J133" s="19">
        <v>8</v>
      </c>
      <c r="K133" s="19">
        <v>1</v>
      </c>
      <c r="L133" s="19">
        <v>3</v>
      </c>
      <c r="M133" s="19">
        <v>12</v>
      </c>
      <c r="N133" s="19">
        <v>15</v>
      </c>
      <c r="O133" s="19">
        <v>1</v>
      </c>
      <c r="P133" s="20">
        <v>11</v>
      </c>
      <c r="Q133" s="20">
        <v>16</v>
      </c>
      <c r="R133" s="20">
        <v>27</v>
      </c>
      <c r="S133" s="20">
        <v>3</v>
      </c>
      <c r="T133" s="19">
        <v>6</v>
      </c>
      <c r="U133" s="19">
        <v>5</v>
      </c>
      <c r="V133" s="19">
        <v>11</v>
      </c>
      <c r="W133" s="19">
        <v>1</v>
      </c>
      <c r="X133" s="19">
        <v>6</v>
      </c>
      <c r="Y133" s="19">
        <v>2</v>
      </c>
      <c r="Z133" s="19">
        <v>8</v>
      </c>
      <c r="AA133" s="19">
        <v>1</v>
      </c>
      <c r="AB133" s="19">
        <v>7</v>
      </c>
      <c r="AC133" s="19">
        <v>0</v>
      </c>
      <c r="AD133" s="19">
        <v>7</v>
      </c>
      <c r="AE133" s="19">
        <v>1</v>
      </c>
      <c r="AF133" s="20">
        <v>19</v>
      </c>
      <c r="AG133" s="20">
        <v>7</v>
      </c>
      <c r="AH133" s="20">
        <v>26</v>
      </c>
      <c r="AI133" s="20">
        <v>3</v>
      </c>
      <c r="AJ133" s="19">
        <v>0</v>
      </c>
      <c r="AK133" s="19">
        <v>0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0</v>
      </c>
      <c r="AR133" s="19">
        <v>0</v>
      </c>
      <c r="AS133" s="19">
        <v>0</v>
      </c>
      <c r="AT133" s="19">
        <v>0</v>
      </c>
      <c r="AU133" s="19">
        <v>0</v>
      </c>
      <c r="AV133" s="20">
        <v>0</v>
      </c>
      <c r="AW133" s="20">
        <v>0</v>
      </c>
      <c r="AX133" s="20">
        <v>0</v>
      </c>
      <c r="AY133" s="20">
        <v>0</v>
      </c>
      <c r="AZ133" s="21">
        <v>30</v>
      </c>
      <c r="BA133" s="21">
        <v>23</v>
      </c>
      <c r="BB133" s="21">
        <v>53</v>
      </c>
      <c r="BC133" s="21">
        <v>6</v>
      </c>
    </row>
    <row r="134" spans="1:55" x14ac:dyDescent="0.25">
      <c r="A134" s="24" t="s">
        <v>147</v>
      </c>
      <c r="B134" s="25"/>
      <c r="C134" s="26"/>
      <c r="D134" s="19">
        <f>SUM(D112:D133)</f>
        <v>446</v>
      </c>
      <c r="E134" s="19">
        <f t="shared" ref="E134:BC134" si="7">SUM(E112:E133)</f>
        <v>384</v>
      </c>
      <c r="F134" s="19">
        <f t="shared" si="7"/>
        <v>830</v>
      </c>
      <c r="G134" s="19">
        <f t="shared" si="7"/>
        <v>33</v>
      </c>
      <c r="H134" s="19">
        <f t="shared" si="7"/>
        <v>484</v>
      </c>
      <c r="I134" s="19">
        <f t="shared" si="7"/>
        <v>395</v>
      </c>
      <c r="J134" s="19">
        <f t="shared" si="7"/>
        <v>879</v>
      </c>
      <c r="K134" s="19">
        <f t="shared" si="7"/>
        <v>39</v>
      </c>
      <c r="L134" s="19">
        <f t="shared" si="7"/>
        <v>466</v>
      </c>
      <c r="M134" s="19">
        <f t="shared" si="7"/>
        <v>406</v>
      </c>
      <c r="N134" s="19">
        <f t="shared" si="7"/>
        <v>872</v>
      </c>
      <c r="O134" s="19">
        <f t="shared" si="7"/>
        <v>36</v>
      </c>
      <c r="P134" s="20">
        <f t="shared" si="7"/>
        <v>1396</v>
      </c>
      <c r="Q134" s="20">
        <f t="shared" si="7"/>
        <v>1185</v>
      </c>
      <c r="R134" s="20">
        <f>SUM(R112:R133)</f>
        <v>2581</v>
      </c>
      <c r="S134" s="20">
        <f t="shared" si="7"/>
        <v>108</v>
      </c>
      <c r="T134" s="19">
        <f t="shared" si="7"/>
        <v>359</v>
      </c>
      <c r="U134" s="19">
        <f t="shared" si="7"/>
        <v>373</v>
      </c>
      <c r="V134" s="19">
        <f t="shared" si="7"/>
        <v>732</v>
      </c>
      <c r="W134" s="19">
        <f t="shared" si="7"/>
        <v>32</v>
      </c>
      <c r="X134" s="19">
        <f t="shared" si="7"/>
        <v>311</v>
      </c>
      <c r="Y134" s="19">
        <f t="shared" si="7"/>
        <v>387</v>
      </c>
      <c r="Z134" s="19">
        <f t="shared" si="7"/>
        <v>698</v>
      </c>
      <c r="AA134" s="19">
        <f t="shared" si="7"/>
        <v>32</v>
      </c>
      <c r="AB134" s="19">
        <f t="shared" si="7"/>
        <v>287</v>
      </c>
      <c r="AC134" s="19">
        <f t="shared" si="7"/>
        <v>318</v>
      </c>
      <c r="AD134" s="19">
        <f t="shared" si="7"/>
        <v>605</v>
      </c>
      <c r="AE134" s="19">
        <f t="shared" si="7"/>
        <v>31</v>
      </c>
      <c r="AF134" s="20">
        <f t="shared" si="7"/>
        <v>957</v>
      </c>
      <c r="AG134" s="20">
        <f t="shared" si="7"/>
        <v>1078</v>
      </c>
      <c r="AH134" s="20">
        <f t="shared" si="7"/>
        <v>2035</v>
      </c>
      <c r="AI134" s="20">
        <f t="shared" si="7"/>
        <v>95</v>
      </c>
      <c r="AJ134" s="19">
        <f t="shared" si="7"/>
        <v>0</v>
      </c>
      <c r="AK134" s="19">
        <f t="shared" si="7"/>
        <v>0</v>
      </c>
      <c r="AL134" s="19">
        <f t="shared" si="7"/>
        <v>0</v>
      </c>
      <c r="AM134" s="19">
        <f t="shared" si="7"/>
        <v>0</v>
      </c>
      <c r="AN134" s="19">
        <f t="shared" si="7"/>
        <v>0</v>
      </c>
      <c r="AO134" s="19">
        <f t="shared" si="7"/>
        <v>0</v>
      </c>
      <c r="AP134" s="19">
        <f t="shared" si="7"/>
        <v>0</v>
      </c>
      <c r="AQ134" s="19">
        <f t="shared" si="7"/>
        <v>0</v>
      </c>
      <c r="AR134" s="19">
        <f t="shared" si="7"/>
        <v>0</v>
      </c>
      <c r="AS134" s="19">
        <f t="shared" si="7"/>
        <v>0</v>
      </c>
      <c r="AT134" s="19">
        <f t="shared" si="7"/>
        <v>0</v>
      </c>
      <c r="AU134" s="19">
        <f t="shared" si="7"/>
        <v>0</v>
      </c>
      <c r="AV134" s="20">
        <f t="shared" si="7"/>
        <v>0</v>
      </c>
      <c r="AW134" s="20">
        <f t="shared" si="7"/>
        <v>0</v>
      </c>
      <c r="AX134" s="20">
        <f t="shared" si="7"/>
        <v>0</v>
      </c>
      <c r="AY134" s="20">
        <f t="shared" si="7"/>
        <v>0</v>
      </c>
      <c r="AZ134" s="21">
        <f t="shared" si="7"/>
        <v>2353</v>
      </c>
      <c r="BA134" s="21">
        <f t="shared" si="7"/>
        <v>2263</v>
      </c>
      <c r="BB134" s="21">
        <f t="shared" si="7"/>
        <v>4616</v>
      </c>
      <c r="BC134" s="21">
        <f t="shared" si="7"/>
        <v>203</v>
      </c>
    </row>
    <row r="136" spans="1:55" s="3" customFormat="1" ht="21" x14ac:dyDescent="0.35">
      <c r="A136" s="3" t="s">
        <v>153</v>
      </c>
      <c r="B136" s="4"/>
      <c r="F136" s="5" t="s">
        <v>152</v>
      </c>
    </row>
  </sheetData>
  <mergeCells count="95">
    <mergeCell ref="AZ110:BC110"/>
    <mergeCell ref="P110:S110"/>
    <mergeCell ref="T110:W110"/>
    <mergeCell ref="X110:AA110"/>
    <mergeCell ref="AB110:AE110"/>
    <mergeCell ref="AF110:AI110"/>
    <mergeCell ref="AJ110:AM110"/>
    <mergeCell ref="A110:A111"/>
    <mergeCell ref="B110:B111"/>
    <mergeCell ref="C110:C111"/>
    <mergeCell ref="D110:G110"/>
    <mergeCell ref="H110:K110"/>
    <mergeCell ref="AR72:AU72"/>
    <mergeCell ref="L110:O110"/>
    <mergeCell ref="AN88:AQ88"/>
    <mergeCell ref="AR88:AU88"/>
    <mergeCell ref="AV88:AY88"/>
    <mergeCell ref="B107:BC107"/>
    <mergeCell ref="B108:BC108"/>
    <mergeCell ref="P88:S88"/>
    <mergeCell ref="T88:W88"/>
    <mergeCell ref="X88:AA88"/>
    <mergeCell ref="AB88:AE88"/>
    <mergeCell ref="AF88:AI88"/>
    <mergeCell ref="AJ88:AM88"/>
    <mergeCell ref="AN110:AQ110"/>
    <mergeCell ref="AR110:AU110"/>
    <mergeCell ref="AV110:AY110"/>
    <mergeCell ref="B85:BC85"/>
    <mergeCell ref="B86:BC86"/>
    <mergeCell ref="A88:A89"/>
    <mergeCell ref="B88:B89"/>
    <mergeCell ref="C88:C89"/>
    <mergeCell ref="D88:G88"/>
    <mergeCell ref="H88:K88"/>
    <mergeCell ref="L88:O88"/>
    <mergeCell ref="AZ88:BC88"/>
    <mergeCell ref="B70:BC70"/>
    <mergeCell ref="A72:A73"/>
    <mergeCell ref="B72:B73"/>
    <mergeCell ref="C72:C73"/>
    <mergeCell ref="D72:G72"/>
    <mergeCell ref="H72:K72"/>
    <mergeCell ref="L72:O72"/>
    <mergeCell ref="P72:S72"/>
    <mergeCell ref="T72:W72"/>
    <mergeCell ref="AV72:AY72"/>
    <mergeCell ref="AZ72:BC72"/>
    <mergeCell ref="X72:AA72"/>
    <mergeCell ref="AB72:AE72"/>
    <mergeCell ref="AF72:AI72"/>
    <mergeCell ref="AJ72:AM72"/>
    <mergeCell ref="AN72:AQ72"/>
    <mergeCell ref="AN56:AQ56"/>
    <mergeCell ref="AR56:AU56"/>
    <mergeCell ref="AV56:AY56"/>
    <mergeCell ref="AZ56:BC56"/>
    <mergeCell ref="B69:BC69"/>
    <mergeCell ref="L56:O56"/>
    <mergeCell ref="P56:S56"/>
    <mergeCell ref="T56:W56"/>
    <mergeCell ref="X56:AA56"/>
    <mergeCell ref="AJ56:AM56"/>
    <mergeCell ref="B1:BC1"/>
    <mergeCell ref="B2:BC2"/>
    <mergeCell ref="A4:A5"/>
    <mergeCell ref="B4:B5"/>
    <mergeCell ref="C4:C5"/>
    <mergeCell ref="D4:G4"/>
    <mergeCell ref="H4:K4"/>
    <mergeCell ref="L4:O4"/>
    <mergeCell ref="P4:S4"/>
    <mergeCell ref="T4:W4"/>
    <mergeCell ref="AV4:AY4"/>
    <mergeCell ref="AZ4:BC4"/>
    <mergeCell ref="X4:AA4"/>
    <mergeCell ref="AB4:AE4"/>
    <mergeCell ref="AF4:AI4"/>
    <mergeCell ref="AJ4:AM4"/>
    <mergeCell ref="A79:C79"/>
    <mergeCell ref="A94:C94"/>
    <mergeCell ref="A134:C134"/>
    <mergeCell ref="AN4:AQ4"/>
    <mergeCell ref="AR4:AU4"/>
    <mergeCell ref="AB56:AE56"/>
    <mergeCell ref="AF56:AI56"/>
    <mergeCell ref="A41:C41"/>
    <mergeCell ref="B53:BC53"/>
    <mergeCell ref="B54:BC54"/>
    <mergeCell ref="A56:A57"/>
    <mergeCell ref="B56:B57"/>
    <mergeCell ref="C56:C57"/>
    <mergeCell ref="D56:G56"/>
    <mergeCell ref="H56:K56"/>
    <mergeCell ref="A62:C62"/>
  </mergeCells>
  <pageMargins left="0.25" right="0.17" top="0.75" bottom="0.75" header="0.3" footer="0.3"/>
  <pageSetup paperSize="9" scale="44" orientation="landscape" horizontalDpi="1200" verticalDpi="1200" r:id="rId1"/>
  <rowBreaks count="2" manualBreakCount="2">
    <brk id="47" max="16383" man="1"/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R37"/>
  <sheetViews>
    <sheetView topLeftCell="C1" zoomScaleNormal="100" workbookViewId="0">
      <selection activeCell="D10" sqref="D10"/>
    </sheetView>
  </sheetViews>
  <sheetFormatPr defaultRowHeight="14.25" x14ac:dyDescent="0.2"/>
  <sheetData>
    <row r="1" spans="1:9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 x14ac:dyDescent="0.2">
      <c r="A2">
        <v>440001</v>
      </c>
      <c r="B2" t="s">
        <v>96</v>
      </c>
      <c r="C2">
        <v>44012001</v>
      </c>
      <c r="D2" t="s">
        <v>97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308</v>
      </c>
      <c r="AX2">
        <v>358</v>
      </c>
      <c r="AY2">
        <v>666</v>
      </c>
      <c r="AZ2">
        <v>17</v>
      </c>
      <c r="BA2">
        <v>272</v>
      </c>
      <c r="BB2">
        <v>350</v>
      </c>
      <c r="BC2">
        <v>622</v>
      </c>
      <c r="BD2">
        <v>17</v>
      </c>
      <c r="BE2">
        <v>279</v>
      </c>
      <c r="BF2">
        <v>348</v>
      </c>
      <c r="BG2">
        <v>627</v>
      </c>
      <c r="BH2">
        <v>17</v>
      </c>
      <c r="BI2">
        <v>859</v>
      </c>
      <c r="BJ2">
        <v>1056</v>
      </c>
      <c r="BK2">
        <v>1915</v>
      </c>
      <c r="BL2">
        <v>51</v>
      </c>
      <c r="BM2">
        <v>267</v>
      </c>
      <c r="BN2">
        <v>386</v>
      </c>
      <c r="BO2">
        <v>653</v>
      </c>
      <c r="BP2">
        <v>17</v>
      </c>
      <c r="BQ2">
        <v>248</v>
      </c>
      <c r="BR2">
        <v>396</v>
      </c>
      <c r="BS2">
        <v>644</v>
      </c>
      <c r="BT2">
        <v>17</v>
      </c>
      <c r="BU2">
        <v>253</v>
      </c>
      <c r="BV2">
        <v>401</v>
      </c>
      <c r="BW2">
        <v>654</v>
      </c>
      <c r="BX2">
        <v>17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768</v>
      </c>
      <c r="CL2">
        <v>1183</v>
      </c>
      <c r="CM2">
        <v>1951</v>
      </c>
      <c r="CN2">
        <v>51</v>
      </c>
      <c r="CO2">
        <v>1627</v>
      </c>
      <c r="CP2">
        <v>2239</v>
      </c>
      <c r="CQ2">
        <v>3866</v>
      </c>
      <c r="CR2">
        <v>102</v>
      </c>
    </row>
    <row r="3" spans="1:96" x14ac:dyDescent="0.2">
      <c r="A3">
        <v>440001</v>
      </c>
      <c r="B3" t="s">
        <v>96</v>
      </c>
      <c r="C3">
        <v>44012002</v>
      </c>
      <c r="D3" t="s">
        <v>98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306</v>
      </c>
      <c r="AX3">
        <v>415</v>
      </c>
      <c r="AY3">
        <v>721</v>
      </c>
      <c r="AZ3">
        <v>18</v>
      </c>
      <c r="BA3">
        <v>351</v>
      </c>
      <c r="BB3">
        <v>424</v>
      </c>
      <c r="BC3">
        <v>775</v>
      </c>
      <c r="BD3">
        <v>18</v>
      </c>
      <c r="BE3">
        <v>312</v>
      </c>
      <c r="BF3">
        <v>487</v>
      </c>
      <c r="BG3">
        <v>799</v>
      </c>
      <c r="BH3">
        <v>18</v>
      </c>
      <c r="BI3">
        <v>969</v>
      </c>
      <c r="BJ3">
        <v>1326</v>
      </c>
      <c r="BK3">
        <v>2295</v>
      </c>
      <c r="BL3">
        <v>54</v>
      </c>
      <c r="BM3">
        <v>194</v>
      </c>
      <c r="BN3">
        <v>381</v>
      </c>
      <c r="BO3">
        <v>575</v>
      </c>
      <c r="BP3">
        <v>15</v>
      </c>
      <c r="BQ3">
        <v>189</v>
      </c>
      <c r="BR3">
        <v>327</v>
      </c>
      <c r="BS3">
        <v>516</v>
      </c>
      <c r="BT3">
        <v>15</v>
      </c>
      <c r="BU3">
        <v>156</v>
      </c>
      <c r="BV3">
        <v>292</v>
      </c>
      <c r="BW3">
        <v>448</v>
      </c>
      <c r="BX3">
        <v>15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539</v>
      </c>
      <c r="CL3">
        <v>1000</v>
      </c>
      <c r="CM3">
        <v>1539</v>
      </c>
      <c r="CN3">
        <v>45</v>
      </c>
      <c r="CO3">
        <v>1508</v>
      </c>
      <c r="CP3">
        <v>2326</v>
      </c>
      <c r="CQ3">
        <v>3834</v>
      </c>
      <c r="CR3">
        <v>99</v>
      </c>
    </row>
    <row r="4" spans="1:96" x14ac:dyDescent="0.2">
      <c r="A4">
        <v>440001</v>
      </c>
      <c r="B4" t="s">
        <v>96</v>
      </c>
      <c r="C4">
        <v>44012003</v>
      </c>
      <c r="D4" t="s">
        <v>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3</v>
      </c>
      <c r="AX4">
        <v>5</v>
      </c>
      <c r="AY4">
        <v>8</v>
      </c>
      <c r="AZ4">
        <v>1</v>
      </c>
      <c r="BA4">
        <v>7</v>
      </c>
      <c r="BB4">
        <v>6</v>
      </c>
      <c r="BC4">
        <v>13</v>
      </c>
      <c r="BD4">
        <v>1</v>
      </c>
      <c r="BE4">
        <v>1</v>
      </c>
      <c r="BF4">
        <v>1</v>
      </c>
      <c r="BG4">
        <v>2</v>
      </c>
      <c r="BH4">
        <v>1</v>
      </c>
      <c r="BI4">
        <v>11</v>
      </c>
      <c r="BJ4">
        <v>12</v>
      </c>
      <c r="BK4">
        <v>23</v>
      </c>
      <c r="BL4">
        <v>3</v>
      </c>
      <c r="BM4">
        <v>15</v>
      </c>
      <c r="BN4">
        <v>5</v>
      </c>
      <c r="BO4">
        <v>20</v>
      </c>
      <c r="BP4">
        <v>1</v>
      </c>
      <c r="BQ4">
        <v>19</v>
      </c>
      <c r="BR4">
        <v>4</v>
      </c>
      <c r="BS4">
        <v>23</v>
      </c>
      <c r="BT4">
        <v>1</v>
      </c>
      <c r="BU4">
        <v>10</v>
      </c>
      <c r="BV4">
        <v>1</v>
      </c>
      <c r="BW4">
        <v>11</v>
      </c>
      <c r="BX4">
        <v>1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44</v>
      </c>
      <c r="CL4">
        <v>10</v>
      </c>
      <c r="CM4">
        <v>54</v>
      </c>
      <c r="CN4">
        <v>3</v>
      </c>
      <c r="CO4">
        <v>55</v>
      </c>
      <c r="CP4">
        <v>22</v>
      </c>
      <c r="CQ4">
        <v>77</v>
      </c>
      <c r="CR4">
        <v>6</v>
      </c>
    </row>
    <row r="5" spans="1:96" x14ac:dyDescent="0.2">
      <c r="A5">
        <v>440001</v>
      </c>
      <c r="B5" t="s">
        <v>96</v>
      </c>
      <c r="C5">
        <v>44012005</v>
      </c>
      <c r="D5" t="s">
        <v>100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17</v>
      </c>
      <c r="AX5">
        <v>23</v>
      </c>
      <c r="AY5">
        <v>40</v>
      </c>
      <c r="AZ5">
        <v>1</v>
      </c>
      <c r="BA5">
        <v>18</v>
      </c>
      <c r="BB5">
        <v>15</v>
      </c>
      <c r="BC5">
        <v>33</v>
      </c>
      <c r="BD5">
        <v>2</v>
      </c>
      <c r="BE5">
        <v>23</v>
      </c>
      <c r="BF5">
        <v>16</v>
      </c>
      <c r="BG5">
        <v>39</v>
      </c>
      <c r="BH5">
        <v>2</v>
      </c>
      <c r="BI5">
        <v>58</v>
      </c>
      <c r="BJ5">
        <v>54</v>
      </c>
      <c r="BK5">
        <v>112</v>
      </c>
      <c r="BL5">
        <v>5</v>
      </c>
      <c r="BM5">
        <v>12</v>
      </c>
      <c r="BN5">
        <v>20</v>
      </c>
      <c r="BO5">
        <v>32</v>
      </c>
      <c r="BP5">
        <v>1</v>
      </c>
      <c r="BQ5">
        <v>26</v>
      </c>
      <c r="BR5">
        <v>26</v>
      </c>
      <c r="BS5">
        <v>52</v>
      </c>
      <c r="BT5">
        <v>2</v>
      </c>
      <c r="BU5">
        <v>10</v>
      </c>
      <c r="BV5">
        <v>11</v>
      </c>
      <c r="BW5">
        <v>21</v>
      </c>
      <c r="BX5">
        <v>1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48</v>
      </c>
      <c r="CL5">
        <v>57</v>
      </c>
      <c r="CM5">
        <v>105</v>
      </c>
      <c r="CN5">
        <v>4</v>
      </c>
      <c r="CO5">
        <v>106</v>
      </c>
      <c r="CP5">
        <v>111</v>
      </c>
      <c r="CQ5">
        <v>217</v>
      </c>
      <c r="CR5">
        <v>9</v>
      </c>
    </row>
    <row r="6" spans="1:96" x14ac:dyDescent="0.2">
      <c r="A6">
        <v>440001</v>
      </c>
      <c r="B6" t="s">
        <v>96</v>
      </c>
      <c r="C6">
        <v>44012007</v>
      </c>
      <c r="D6" t="s">
        <v>101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31</v>
      </c>
      <c r="AX6">
        <v>32</v>
      </c>
      <c r="AY6">
        <v>63</v>
      </c>
      <c r="AZ6">
        <v>2</v>
      </c>
      <c r="BA6">
        <v>29</v>
      </c>
      <c r="BB6">
        <v>30</v>
      </c>
      <c r="BC6">
        <v>59</v>
      </c>
      <c r="BD6">
        <v>2</v>
      </c>
      <c r="BE6">
        <v>27</v>
      </c>
      <c r="BF6">
        <v>32</v>
      </c>
      <c r="BG6">
        <v>59</v>
      </c>
      <c r="BH6">
        <v>2</v>
      </c>
      <c r="BI6">
        <v>87</v>
      </c>
      <c r="BJ6">
        <v>94</v>
      </c>
      <c r="BK6">
        <v>181</v>
      </c>
      <c r="BL6">
        <v>6</v>
      </c>
      <c r="BM6">
        <v>21</v>
      </c>
      <c r="BN6">
        <v>22</v>
      </c>
      <c r="BO6">
        <v>43</v>
      </c>
      <c r="BP6">
        <v>2</v>
      </c>
      <c r="BQ6">
        <v>14</v>
      </c>
      <c r="BR6">
        <v>24</v>
      </c>
      <c r="BS6">
        <v>38</v>
      </c>
      <c r="BT6">
        <v>1</v>
      </c>
      <c r="BU6">
        <v>14</v>
      </c>
      <c r="BV6">
        <v>16</v>
      </c>
      <c r="BW6">
        <v>30</v>
      </c>
      <c r="BX6">
        <v>2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49</v>
      </c>
      <c r="CL6">
        <v>62</v>
      </c>
      <c r="CM6">
        <v>111</v>
      </c>
      <c r="CN6">
        <v>5</v>
      </c>
      <c r="CO6">
        <v>136</v>
      </c>
      <c r="CP6">
        <v>156</v>
      </c>
      <c r="CQ6">
        <v>292</v>
      </c>
      <c r="CR6">
        <v>11</v>
      </c>
    </row>
    <row r="7" spans="1:96" x14ac:dyDescent="0.2">
      <c r="A7">
        <v>440001</v>
      </c>
      <c r="B7" t="s">
        <v>96</v>
      </c>
      <c r="C7">
        <v>44012008</v>
      </c>
      <c r="D7" t="s">
        <v>102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33</v>
      </c>
      <c r="AX7">
        <v>18</v>
      </c>
      <c r="AY7">
        <v>51</v>
      </c>
      <c r="AZ7">
        <v>2</v>
      </c>
      <c r="BA7">
        <v>25</v>
      </c>
      <c r="BB7">
        <v>20</v>
      </c>
      <c r="BC7">
        <v>45</v>
      </c>
      <c r="BD7">
        <v>2</v>
      </c>
      <c r="BE7">
        <v>30</v>
      </c>
      <c r="BF7">
        <v>27</v>
      </c>
      <c r="BG7">
        <v>57</v>
      </c>
      <c r="BH7">
        <v>2</v>
      </c>
      <c r="BI7">
        <v>88</v>
      </c>
      <c r="BJ7">
        <v>65</v>
      </c>
      <c r="BK7">
        <v>153</v>
      </c>
      <c r="BL7">
        <v>6</v>
      </c>
      <c r="BM7">
        <v>13</v>
      </c>
      <c r="BN7">
        <v>12</v>
      </c>
      <c r="BO7">
        <v>25</v>
      </c>
      <c r="BP7">
        <v>2</v>
      </c>
      <c r="BQ7">
        <v>11</v>
      </c>
      <c r="BR7">
        <v>16</v>
      </c>
      <c r="BS7">
        <v>27</v>
      </c>
      <c r="BT7">
        <v>2</v>
      </c>
      <c r="BU7">
        <v>11</v>
      </c>
      <c r="BV7">
        <v>15</v>
      </c>
      <c r="BW7">
        <v>26</v>
      </c>
      <c r="BX7">
        <v>2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35</v>
      </c>
      <c r="CL7">
        <v>43</v>
      </c>
      <c r="CM7">
        <v>78</v>
      </c>
      <c r="CN7">
        <v>6</v>
      </c>
      <c r="CO7">
        <v>123</v>
      </c>
      <c r="CP7">
        <v>108</v>
      </c>
      <c r="CQ7">
        <v>231</v>
      </c>
      <c r="CR7">
        <v>12</v>
      </c>
    </row>
    <row r="8" spans="1:96" x14ac:dyDescent="0.2">
      <c r="A8">
        <v>440001</v>
      </c>
      <c r="B8" t="s">
        <v>96</v>
      </c>
      <c r="C8">
        <v>44012009</v>
      </c>
      <c r="D8" t="s">
        <v>103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224</v>
      </c>
      <c r="AX8">
        <v>257</v>
      </c>
      <c r="AY8">
        <v>481</v>
      </c>
      <c r="AZ8">
        <v>12</v>
      </c>
      <c r="BA8">
        <v>172</v>
      </c>
      <c r="BB8">
        <v>234</v>
      </c>
      <c r="BC8">
        <v>406</v>
      </c>
      <c r="BD8">
        <v>11</v>
      </c>
      <c r="BE8">
        <v>190</v>
      </c>
      <c r="BF8">
        <v>196</v>
      </c>
      <c r="BG8">
        <v>386</v>
      </c>
      <c r="BH8">
        <v>11</v>
      </c>
      <c r="BI8">
        <v>586</v>
      </c>
      <c r="BJ8">
        <v>687</v>
      </c>
      <c r="BK8">
        <v>1273</v>
      </c>
      <c r="BL8">
        <v>34</v>
      </c>
      <c r="BM8">
        <v>136</v>
      </c>
      <c r="BN8">
        <v>231</v>
      </c>
      <c r="BO8">
        <v>367</v>
      </c>
      <c r="BP8">
        <v>10</v>
      </c>
      <c r="BQ8">
        <v>117</v>
      </c>
      <c r="BR8">
        <v>202</v>
      </c>
      <c r="BS8">
        <v>319</v>
      </c>
      <c r="BT8">
        <v>9</v>
      </c>
      <c r="BU8">
        <v>80</v>
      </c>
      <c r="BV8">
        <v>166</v>
      </c>
      <c r="BW8">
        <v>246</v>
      </c>
      <c r="BX8">
        <v>8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333</v>
      </c>
      <c r="CL8">
        <v>599</v>
      </c>
      <c r="CM8">
        <v>932</v>
      </c>
      <c r="CN8">
        <v>27</v>
      </c>
      <c r="CO8">
        <v>919</v>
      </c>
      <c r="CP8">
        <v>1286</v>
      </c>
      <c r="CQ8">
        <v>2205</v>
      </c>
      <c r="CR8">
        <v>61</v>
      </c>
    </row>
    <row r="9" spans="1:96" x14ac:dyDescent="0.2">
      <c r="A9">
        <v>440001</v>
      </c>
      <c r="B9" t="s">
        <v>96</v>
      </c>
      <c r="C9">
        <v>44012010</v>
      </c>
      <c r="D9" t="s">
        <v>104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104</v>
      </c>
      <c r="AX9">
        <v>112</v>
      </c>
      <c r="AY9">
        <v>216</v>
      </c>
      <c r="AZ9">
        <v>6</v>
      </c>
      <c r="BA9">
        <v>113</v>
      </c>
      <c r="BB9">
        <v>119</v>
      </c>
      <c r="BC9">
        <v>232</v>
      </c>
      <c r="BD9">
        <v>6</v>
      </c>
      <c r="BE9">
        <v>93</v>
      </c>
      <c r="BF9">
        <v>120</v>
      </c>
      <c r="BG9">
        <v>213</v>
      </c>
      <c r="BH9">
        <v>6</v>
      </c>
      <c r="BI9">
        <v>310</v>
      </c>
      <c r="BJ9">
        <v>351</v>
      </c>
      <c r="BK9">
        <v>661</v>
      </c>
      <c r="BL9">
        <v>18</v>
      </c>
      <c r="BM9">
        <v>81</v>
      </c>
      <c r="BN9">
        <v>100</v>
      </c>
      <c r="BO9">
        <v>181</v>
      </c>
      <c r="BP9">
        <v>5</v>
      </c>
      <c r="BQ9">
        <v>103</v>
      </c>
      <c r="BR9">
        <v>132</v>
      </c>
      <c r="BS9">
        <v>235</v>
      </c>
      <c r="BT9">
        <v>6</v>
      </c>
      <c r="BU9">
        <v>80</v>
      </c>
      <c r="BV9">
        <v>92</v>
      </c>
      <c r="BW9">
        <v>172</v>
      </c>
      <c r="BX9">
        <v>5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264</v>
      </c>
      <c r="CL9">
        <v>324</v>
      </c>
      <c r="CM9">
        <v>588</v>
      </c>
      <c r="CN9">
        <v>16</v>
      </c>
      <c r="CO9">
        <v>574</v>
      </c>
      <c r="CP9">
        <v>675</v>
      </c>
      <c r="CQ9">
        <v>1249</v>
      </c>
      <c r="CR9">
        <v>34</v>
      </c>
    </row>
    <row r="10" spans="1:96" x14ac:dyDescent="0.2">
      <c r="A10">
        <v>440001</v>
      </c>
      <c r="B10" t="s">
        <v>96</v>
      </c>
      <c r="C10">
        <v>44012011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36</v>
      </c>
      <c r="AX10">
        <v>22</v>
      </c>
      <c r="AY10">
        <v>58</v>
      </c>
      <c r="AZ10">
        <v>2</v>
      </c>
      <c r="BA10">
        <v>27</v>
      </c>
      <c r="BB10">
        <v>24</v>
      </c>
      <c r="BC10">
        <v>51</v>
      </c>
      <c r="BD10">
        <v>2</v>
      </c>
      <c r="BE10">
        <v>15</v>
      </c>
      <c r="BF10">
        <v>22</v>
      </c>
      <c r="BG10">
        <v>37</v>
      </c>
      <c r="BH10">
        <v>2</v>
      </c>
      <c r="BI10">
        <v>78</v>
      </c>
      <c r="BJ10">
        <v>68</v>
      </c>
      <c r="BK10">
        <v>146</v>
      </c>
      <c r="BL10">
        <v>6</v>
      </c>
      <c r="BM10">
        <v>17</v>
      </c>
      <c r="BN10">
        <v>11</v>
      </c>
      <c r="BO10">
        <v>28</v>
      </c>
      <c r="BP10">
        <v>1</v>
      </c>
      <c r="BQ10">
        <v>12</v>
      </c>
      <c r="BR10">
        <v>18</v>
      </c>
      <c r="BS10">
        <v>30</v>
      </c>
      <c r="BT10">
        <v>1</v>
      </c>
      <c r="BU10">
        <v>11</v>
      </c>
      <c r="BV10">
        <v>8</v>
      </c>
      <c r="BW10">
        <v>19</v>
      </c>
      <c r="BX10">
        <v>1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40</v>
      </c>
      <c r="CL10">
        <v>37</v>
      </c>
      <c r="CM10">
        <v>77</v>
      </c>
      <c r="CN10">
        <v>3</v>
      </c>
      <c r="CO10">
        <v>118</v>
      </c>
      <c r="CP10">
        <v>105</v>
      </c>
      <c r="CQ10">
        <v>223</v>
      </c>
      <c r="CR10">
        <v>9</v>
      </c>
    </row>
    <row r="11" spans="1:96" x14ac:dyDescent="0.2">
      <c r="A11">
        <v>440001</v>
      </c>
      <c r="B11" t="s">
        <v>96</v>
      </c>
      <c r="C11">
        <v>44012012</v>
      </c>
      <c r="D11" t="s">
        <v>106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14</v>
      </c>
      <c r="AX11">
        <v>10</v>
      </c>
      <c r="AY11">
        <v>24</v>
      </c>
      <c r="AZ11">
        <v>1</v>
      </c>
      <c r="BA11">
        <v>8</v>
      </c>
      <c r="BB11">
        <v>8</v>
      </c>
      <c r="BC11">
        <v>16</v>
      </c>
      <c r="BD11">
        <v>1</v>
      </c>
      <c r="BE11">
        <v>8</v>
      </c>
      <c r="BF11">
        <v>2</v>
      </c>
      <c r="BG11">
        <v>10</v>
      </c>
      <c r="BH11">
        <v>1</v>
      </c>
      <c r="BI11">
        <v>30</v>
      </c>
      <c r="BJ11">
        <v>20</v>
      </c>
      <c r="BK11">
        <v>50</v>
      </c>
      <c r="BL11">
        <v>3</v>
      </c>
      <c r="BM11">
        <v>8</v>
      </c>
      <c r="BN11">
        <v>5</v>
      </c>
      <c r="BO11">
        <v>13</v>
      </c>
      <c r="BP11">
        <v>1</v>
      </c>
      <c r="BQ11">
        <v>4</v>
      </c>
      <c r="BR11">
        <v>4</v>
      </c>
      <c r="BS11">
        <v>8</v>
      </c>
      <c r="BT11">
        <v>1</v>
      </c>
      <c r="BU11">
        <v>13</v>
      </c>
      <c r="BV11">
        <v>7</v>
      </c>
      <c r="BW11">
        <v>20</v>
      </c>
      <c r="BX11">
        <v>1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25</v>
      </c>
      <c r="CL11">
        <v>16</v>
      </c>
      <c r="CM11">
        <v>41</v>
      </c>
      <c r="CN11">
        <v>3</v>
      </c>
      <c r="CO11">
        <v>55</v>
      </c>
      <c r="CP11">
        <v>36</v>
      </c>
      <c r="CQ11">
        <v>91</v>
      </c>
      <c r="CR11">
        <v>6</v>
      </c>
    </row>
    <row r="12" spans="1:96" x14ac:dyDescent="0.2">
      <c r="A12">
        <v>440001</v>
      </c>
      <c r="B12" t="s">
        <v>96</v>
      </c>
      <c r="C12">
        <v>44012013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4</v>
      </c>
      <c r="AX12">
        <v>3</v>
      </c>
      <c r="AY12">
        <v>7</v>
      </c>
      <c r="AZ12">
        <v>1</v>
      </c>
      <c r="BA12">
        <v>7</v>
      </c>
      <c r="BB12">
        <v>1</v>
      </c>
      <c r="BC12">
        <v>8</v>
      </c>
      <c r="BD12">
        <v>1</v>
      </c>
      <c r="BE12">
        <v>7</v>
      </c>
      <c r="BF12">
        <v>2</v>
      </c>
      <c r="BG12">
        <v>9</v>
      </c>
      <c r="BH12">
        <v>1</v>
      </c>
      <c r="BI12">
        <v>18</v>
      </c>
      <c r="BJ12">
        <v>6</v>
      </c>
      <c r="BK12">
        <v>24</v>
      </c>
      <c r="BL12">
        <v>3</v>
      </c>
      <c r="BM12">
        <v>8</v>
      </c>
      <c r="BN12">
        <v>6</v>
      </c>
      <c r="BO12">
        <v>14</v>
      </c>
      <c r="BP12">
        <v>1</v>
      </c>
      <c r="BQ12">
        <v>10</v>
      </c>
      <c r="BR12">
        <v>3</v>
      </c>
      <c r="BS12">
        <v>13</v>
      </c>
      <c r="BT12">
        <v>1</v>
      </c>
      <c r="BU12">
        <v>9</v>
      </c>
      <c r="BV12">
        <v>12</v>
      </c>
      <c r="BW12">
        <v>21</v>
      </c>
      <c r="BX12">
        <v>1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27</v>
      </c>
      <c r="CL12">
        <v>21</v>
      </c>
      <c r="CM12">
        <v>48</v>
      </c>
      <c r="CN12">
        <v>3</v>
      </c>
      <c r="CO12">
        <v>45</v>
      </c>
      <c r="CP12">
        <v>27</v>
      </c>
      <c r="CQ12">
        <v>72</v>
      </c>
      <c r="CR12">
        <v>6</v>
      </c>
    </row>
    <row r="13" spans="1:96" x14ac:dyDescent="0.2">
      <c r="A13">
        <v>440001</v>
      </c>
      <c r="B13" t="s">
        <v>96</v>
      </c>
      <c r="C13">
        <v>44012016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2</v>
      </c>
      <c r="AX13">
        <v>2</v>
      </c>
      <c r="AY13">
        <v>4</v>
      </c>
      <c r="AZ13">
        <v>1</v>
      </c>
      <c r="BA13">
        <v>6</v>
      </c>
      <c r="BB13">
        <v>2</v>
      </c>
      <c r="BC13">
        <v>8</v>
      </c>
      <c r="BD13">
        <v>1</v>
      </c>
      <c r="BE13">
        <v>3</v>
      </c>
      <c r="BF13">
        <v>12</v>
      </c>
      <c r="BG13">
        <v>15</v>
      </c>
      <c r="BH13">
        <v>1</v>
      </c>
      <c r="BI13">
        <v>11</v>
      </c>
      <c r="BJ13">
        <v>16</v>
      </c>
      <c r="BK13">
        <v>27</v>
      </c>
      <c r="BL13">
        <v>3</v>
      </c>
      <c r="BM13">
        <v>6</v>
      </c>
      <c r="BN13">
        <v>5</v>
      </c>
      <c r="BO13">
        <v>11</v>
      </c>
      <c r="BP13">
        <v>1</v>
      </c>
      <c r="BQ13">
        <v>6</v>
      </c>
      <c r="BR13">
        <v>2</v>
      </c>
      <c r="BS13">
        <v>8</v>
      </c>
      <c r="BT13">
        <v>1</v>
      </c>
      <c r="BU13">
        <v>7</v>
      </c>
      <c r="BV13">
        <v>0</v>
      </c>
      <c r="BW13">
        <v>7</v>
      </c>
      <c r="BX13">
        <v>1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19</v>
      </c>
      <c r="CL13">
        <v>7</v>
      </c>
      <c r="CM13">
        <v>26</v>
      </c>
      <c r="CN13">
        <v>3</v>
      </c>
      <c r="CO13">
        <v>30</v>
      </c>
      <c r="CP13">
        <v>23</v>
      </c>
      <c r="CQ13">
        <v>53</v>
      </c>
      <c r="CR13">
        <v>6</v>
      </c>
    </row>
    <row r="14" spans="1:96" x14ac:dyDescent="0.2">
      <c r="A14">
        <v>440001</v>
      </c>
      <c r="B14" t="s">
        <v>96</v>
      </c>
      <c r="C14">
        <v>44012021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92</v>
      </c>
      <c r="AX14">
        <v>81</v>
      </c>
      <c r="AY14">
        <v>173</v>
      </c>
      <c r="AZ14">
        <v>5</v>
      </c>
      <c r="BA14">
        <v>90</v>
      </c>
      <c r="BB14">
        <v>66</v>
      </c>
      <c r="BC14">
        <v>156</v>
      </c>
      <c r="BD14">
        <v>4</v>
      </c>
      <c r="BE14">
        <v>81</v>
      </c>
      <c r="BF14">
        <v>63</v>
      </c>
      <c r="BG14">
        <v>144</v>
      </c>
      <c r="BH14">
        <v>4</v>
      </c>
      <c r="BI14">
        <v>263</v>
      </c>
      <c r="BJ14">
        <v>210</v>
      </c>
      <c r="BK14">
        <v>473</v>
      </c>
      <c r="BL14">
        <v>13</v>
      </c>
      <c r="BM14">
        <v>63</v>
      </c>
      <c r="BN14">
        <v>62</v>
      </c>
      <c r="BO14">
        <v>125</v>
      </c>
      <c r="BP14">
        <v>3</v>
      </c>
      <c r="BQ14">
        <v>44</v>
      </c>
      <c r="BR14">
        <v>48</v>
      </c>
      <c r="BS14">
        <v>92</v>
      </c>
      <c r="BT14">
        <v>3</v>
      </c>
      <c r="BU14">
        <v>46</v>
      </c>
      <c r="BV14">
        <v>47</v>
      </c>
      <c r="BW14">
        <v>93</v>
      </c>
      <c r="BX14">
        <v>3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153</v>
      </c>
      <c r="CL14">
        <v>157</v>
      </c>
      <c r="CM14">
        <v>310</v>
      </c>
      <c r="CN14">
        <v>9</v>
      </c>
      <c r="CO14">
        <v>416</v>
      </c>
      <c r="CP14">
        <v>367</v>
      </c>
      <c r="CQ14">
        <v>783</v>
      </c>
      <c r="CR14">
        <v>22</v>
      </c>
    </row>
    <row r="15" spans="1:96" x14ac:dyDescent="0.2">
      <c r="A15">
        <v>440001</v>
      </c>
      <c r="B15" t="s">
        <v>96</v>
      </c>
      <c r="C15">
        <v>44012022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128</v>
      </c>
      <c r="AX15">
        <v>119</v>
      </c>
      <c r="AY15">
        <v>247</v>
      </c>
      <c r="AZ15">
        <v>7</v>
      </c>
      <c r="BA15">
        <v>126</v>
      </c>
      <c r="BB15">
        <v>151</v>
      </c>
      <c r="BC15">
        <v>277</v>
      </c>
      <c r="BD15">
        <v>7</v>
      </c>
      <c r="BE15">
        <v>107</v>
      </c>
      <c r="BF15">
        <v>148</v>
      </c>
      <c r="BG15">
        <v>255</v>
      </c>
      <c r="BH15">
        <v>7</v>
      </c>
      <c r="BI15">
        <v>361</v>
      </c>
      <c r="BJ15">
        <v>418</v>
      </c>
      <c r="BK15">
        <v>779</v>
      </c>
      <c r="BL15">
        <v>21</v>
      </c>
      <c r="BM15">
        <v>97</v>
      </c>
      <c r="BN15">
        <v>196</v>
      </c>
      <c r="BO15">
        <v>293</v>
      </c>
      <c r="BP15">
        <v>9</v>
      </c>
      <c r="BQ15">
        <v>115</v>
      </c>
      <c r="BR15">
        <v>176</v>
      </c>
      <c r="BS15">
        <v>291</v>
      </c>
      <c r="BT15">
        <v>8</v>
      </c>
      <c r="BU15">
        <v>86</v>
      </c>
      <c r="BV15">
        <v>141</v>
      </c>
      <c r="BW15">
        <v>227</v>
      </c>
      <c r="BX15">
        <v>8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298</v>
      </c>
      <c r="CL15">
        <v>513</v>
      </c>
      <c r="CM15">
        <v>811</v>
      </c>
      <c r="CN15">
        <v>25</v>
      </c>
      <c r="CO15">
        <v>659</v>
      </c>
      <c r="CP15">
        <v>931</v>
      </c>
      <c r="CQ15">
        <v>1590</v>
      </c>
      <c r="CR15">
        <v>46</v>
      </c>
    </row>
    <row r="16" spans="1:96" x14ac:dyDescent="0.2">
      <c r="A16">
        <v>440001</v>
      </c>
      <c r="B16" t="s">
        <v>96</v>
      </c>
      <c r="C16">
        <v>44012023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15</v>
      </c>
      <c r="AX16">
        <v>12</v>
      </c>
      <c r="AY16">
        <v>27</v>
      </c>
      <c r="AZ16">
        <v>1</v>
      </c>
      <c r="BA16">
        <v>17</v>
      </c>
      <c r="BB16">
        <v>4</v>
      </c>
      <c r="BC16">
        <v>21</v>
      </c>
      <c r="BD16">
        <v>1</v>
      </c>
      <c r="BE16">
        <v>16</v>
      </c>
      <c r="BF16">
        <v>7</v>
      </c>
      <c r="BG16">
        <v>23</v>
      </c>
      <c r="BH16">
        <v>1</v>
      </c>
      <c r="BI16">
        <v>48</v>
      </c>
      <c r="BJ16">
        <v>23</v>
      </c>
      <c r="BK16">
        <v>71</v>
      </c>
      <c r="BL16">
        <v>3</v>
      </c>
      <c r="BM16">
        <v>10</v>
      </c>
      <c r="BN16">
        <v>8</v>
      </c>
      <c r="BO16">
        <v>18</v>
      </c>
      <c r="BP16">
        <v>1</v>
      </c>
      <c r="BQ16">
        <v>10</v>
      </c>
      <c r="BR16">
        <v>6</v>
      </c>
      <c r="BS16">
        <v>16</v>
      </c>
      <c r="BT16">
        <v>1</v>
      </c>
      <c r="BU16">
        <v>12</v>
      </c>
      <c r="BV16">
        <v>9</v>
      </c>
      <c r="BW16">
        <v>21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32</v>
      </c>
      <c r="CL16">
        <v>23</v>
      </c>
      <c r="CM16">
        <v>55</v>
      </c>
      <c r="CN16">
        <v>3</v>
      </c>
      <c r="CO16">
        <v>80</v>
      </c>
      <c r="CP16">
        <v>46</v>
      </c>
      <c r="CQ16">
        <v>126</v>
      </c>
      <c r="CR16">
        <v>6</v>
      </c>
    </row>
    <row r="17" spans="1:96" x14ac:dyDescent="0.2">
      <c r="A17">
        <v>440001</v>
      </c>
      <c r="B17" t="s">
        <v>96</v>
      </c>
      <c r="C17">
        <v>44012025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7</v>
      </c>
      <c r="AX17">
        <v>8</v>
      </c>
      <c r="AY17">
        <v>15</v>
      </c>
      <c r="AZ17">
        <v>1</v>
      </c>
      <c r="BA17">
        <v>15</v>
      </c>
      <c r="BB17">
        <v>4</v>
      </c>
      <c r="BC17">
        <v>19</v>
      </c>
      <c r="BD17">
        <v>1</v>
      </c>
      <c r="BE17">
        <v>7</v>
      </c>
      <c r="BF17">
        <v>5</v>
      </c>
      <c r="BG17">
        <v>12</v>
      </c>
      <c r="BH17">
        <v>1</v>
      </c>
      <c r="BI17">
        <v>29</v>
      </c>
      <c r="BJ17">
        <v>17</v>
      </c>
      <c r="BK17">
        <v>46</v>
      </c>
      <c r="BL17">
        <v>3</v>
      </c>
      <c r="BM17">
        <v>11</v>
      </c>
      <c r="BN17">
        <v>6</v>
      </c>
      <c r="BO17">
        <v>17</v>
      </c>
      <c r="BP17">
        <v>1</v>
      </c>
      <c r="BQ17">
        <v>9</v>
      </c>
      <c r="BR17">
        <v>9</v>
      </c>
      <c r="BS17">
        <v>18</v>
      </c>
      <c r="BT17">
        <v>1</v>
      </c>
      <c r="BU17">
        <v>7</v>
      </c>
      <c r="BV17">
        <v>2</v>
      </c>
      <c r="BW17">
        <v>9</v>
      </c>
      <c r="BX17">
        <v>1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27</v>
      </c>
      <c r="CL17">
        <v>17</v>
      </c>
      <c r="CM17">
        <v>44</v>
      </c>
      <c r="CN17">
        <v>3</v>
      </c>
      <c r="CO17">
        <v>56</v>
      </c>
      <c r="CP17">
        <v>34</v>
      </c>
      <c r="CQ17">
        <v>90</v>
      </c>
      <c r="CR17">
        <v>6</v>
      </c>
    </row>
    <row r="18" spans="1:96" x14ac:dyDescent="0.2">
      <c r="A18">
        <v>440001</v>
      </c>
      <c r="B18" t="s">
        <v>96</v>
      </c>
      <c r="C18">
        <v>44012026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37</v>
      </c>
      <c r="AX18">
        <v>44</v>
      </c>
      <c r="AY18">
        <v>81</v>
      </c>
      <c r="AZ18">
        <v>3</v>
      </c>
      <c r="BA18">
        <v>55</v>
      </c>
      <c r="BB18">
        <v>44</v>
      </c>
      <c r="BC18">
        <v>99</v>
      </c>
      <c r="BD18">
        <v>3</v>
      </c>
      <c r="BE18">
        <v>49</v>
      </c>
      <c r="BF18">
        <v>53</v>
      </c>
      <c r="BG18">
        <v>102</v>
      </c>
      <c r="BH18">
        <v>3</v>
      </c>
      <c r="BI18">
        <v>141</v>
      </c>
      <c r="BJ18">
        <v>141</v>
      </c>
      <c r="BK18">
        <v>282</v>
      </c>
      <c r="BL18">
        <v>9</v>
      </c>
      <c r="BM18">
        <v>26</v>
      </c>
      <c r="BN18">
        <v>43</v>
      </c>
      <c r="BO18">
        <v>69</v>
      </c>
      <c r="BP18">
        <v>2</v>
      </c>
      <c r="BQ18">
        <v>12</v>
      </c>
      <c r="BR18">
        <v>35</v>
      </c>
      <c r="BS18">
        <v>47</v>
      </c>
      <c r="BT18">
        <v>2</v>
      </c>
      <c r="BU18">
        <v>10</v>
      </c>
      <c r="BV18">
        <v>29</v>
      </c>
      <c r="BW18">
        <v>39</v>
      </c>
      <c r="BX18">
        <v>2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48</v>
      </c>
      <c r="CL18">
        <v>107</v>
      </c>
      <c r="CM18">
        <v>155</v>
      </c>
      <c r="CN18">
        <v>6</v>
      </c>
      <c r="CO18">
        <v>189</v>
      </c>
      <c r="CP18">
        <v>248</v>
      </c>
      <c r="CQ18">
        <v>437</v>
      </c>
      <c r="CR18">
        <v>15</v>
      </c>
    </row>
    <row r="19" spans="1:96" x14ac:dyDescent="0.2">
      <c r="A19">
        <v>440001</v>
      </c>
      <c r="B19" t="s">
        <v>96</v>
      </c>
      <c r="C19">
        <v>44012028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51</v>
      </c>
      <c r="AX19">
        <v>43</v>
      </c>
      <c r="AY19">
        <v>94</v>
      </c>
      <c r="AZ19">
        <v>3</v>
      </c>
      <c r="BA19">
        <v>53</v>
      </c>
      <c r="BB19">
        <v>41</v>
      </c>
      <c r="BC19">
        <v>94</v>
      </c>
      <c r="BD19">
        <v>3</v>
      </c>
      <c r="BE19">
        <v>45</v>
      </c>
      <c r="BF19">
        <v>46</v>
      </c>
      <c r="BG19">
        <v>91</v>
      </c>
      <c r="BH19">
        <v>3</v>
      </c>
      <c r="BI19">
        <v>149</v>
      </c>
      <c r="BJ19">
        <v>130</v>
      </c>
      <c r="BK19">
        <v>279</v>
      </c>
      <c r="BL19">
        <v>9</v>
      </c>
      <c r="BM19">
        <v>39</v>
      </c>
      <c r="BN19">
        <v>46</v>
      </c>
      <c r="BO19">
        <v>85</v>
      </c>
      <c r="BP19">
        <v>3</v>
      </c>
      <c r="BQ19">
        <v>30</v>
      </c>
      <c r="BR19">
        <v>51</v>
      </c>
      <c r="BS19">
        <v>81</v>
      </c>
      <c r="BT19">
        <v>3</v>
      </c>
      <c r="BU19">
        <v>34</v>
      </c>
      <c r="BV19">
        <v>43</v>
      </c>
      <c r="BW19">
        <v>77</v>
      </c>
      <c r="BX19">
        <v>3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103</v>
      </c>
      <c r="CL19">
        <v>140</v>
      </c>
      <c r="CM19">
        <v>243</v>
      </c>
      <c r="CN19">
        <v>9</v>
      </c>
      <c r="CO19">
        <v>252</v>
      </c>
      <c r="CP19">
        <v>270</v>
      </c>
      <c r="CQ19">
        <v>522</v>
      </c>
      <c r="CR19">
        <v>18</v>
      </c>
    </row>
    <row r="20" spans="1:96" x14ac:dyDescent="0.2">
      <c r="A20">
        <v>440001</v>
      </c>
      <c r="B20" t="s">
        <v>96</v>
      </c>
      <c r="C20">
        <v>44022001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182</v>
      </c>
      <c r="AX20">
        <v>218</v>
      </c>
      <c r="AY20">
        <v>400</v>
      </c>
      <c r="AZ20">
        <v>10</v>
      </c>
      <c r="BA20">
        <v>200</v>
      </c>
      <c r="BB20">
        <v>231</v>
      </c>
      <c r="BC20">
        <v>431</v>
      </c>
      <c r="BD20">
        <v>10</v>
      </c>
      <c r="BE20">
        <v>180</v>
      </c>
      <c r="BF20">
        <v>195</v>
      </c>
      <c r="BG20">
        <v>375</v>
      </c>
      <c r="BH20">
        <v>10</v>
      </c>
      <c r="BI20">
        <v>562</v>
      </c>
      <c r="BJ20">
        <v>644</v>
      </c>
      <c r="BK20">
        <v>1206</v>
      </c>
      <c r="BL20">
        <v>30</v>
      </c>
      <c r="BM20">
        <v>155</v>
      </c>
      <c r="BN20">
        <v>200</v>
      </c>
      <c r="BO20">
        <v>355</v>
      </c>
      <c r="BP20">
        <v>10</v>
      </c>
      <c r="BQ20">
        <v>129</v>
      </c>
      <c r="BR20">
        <v>225</v>
      </c>
      <c r="BS20">
        <v>354</v>
      </c>
      <c r="BT20">
        <v>10</v>
      </c>
      <c r="BU20">
        <v>95</v>
      </c>
      <c r="BV20">
        <v>179</v>
      </c>
      <c r="BW20">
        <v>274</v>
      </c>
      <c r="BX20">
        <v>10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379</v>
      </c>
      <c r="CL20">
        <v>604</v>
      </c>
      <c r="CM20">
        <v>983</v>
      </c>
      <c r="CN20">
        <v>30</v>
      </c>
      <c r="CO20">
        <v>941</v>
      </c>
      <c r="CP20">
        <v>1248</v>
      </c>
      <c r="CQ20">
        <v>2189</v>
      </c>
      <c r="CR20">
        <v>60</v>
      </c>
    </row>
    <row r="21" spans="1:96" x14ac:dyDescent="0.2">
      <c r="A21">
        <v>440001</v>
      </c>
      <c r="B21" t="s">
        <v>96</v>
      </c>
      <c r="C21">
        <v>44022002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20</v>
      </c>
      <c r="AX21">
        <v>8</v>
      </c>
      <c r="AY21">
        <v>28</v>
      </c>
      <c r="AZ21">
        <v>1</v>
      </c>
      <c r="BA21">
        <v>27</v>
      </c>
      <c r="BB21">
        <v>17</v>
      </c>
      <c r="BC21">
        <v>44</v>
      </c>
      <c r="BD21">
        <v>2</v>
      </c>
      <c r="BE21">
        <v>20</v>
      </c>
      <c r="BF21">
        <v>12</v>
      </c>
      <c r="BG21">
        <v>32</v>
      </c>
      <c r="BH21">
        <v>1</v>
      </c>
      <c r="BI21">
        <v>67</v>
      </c>
      <c r="BJ21">
        <v>37</v>
      </c>
      <c r="BK21">
        <v>104</v>
      </c>
      <c r="BL21">
        <v>4</v>
      </c>
      <c r="BM21">
        <v>15</v>
      </c>
      <c r="BN21">
        <v>14</v>
      </c>
      <c r="BO21">
        <v>29</v>
      </c>
      <c r="BP21">
        <v>1</v>
      </c>
      <c r="BQ21">
        <v>9</v>
      </c>
      <c r="BR21">
        <v>22</v>
      </c>
      <c r="BS21">
        <v>31</v>
      </c>
      <c r="BT21">
        <v>1</v>
      </c>
      <c r="BU21">
        <v>11</v>
      </c>
      <c r="BV21">
        <v>6</v>
      </c>
      <c r="BW21">
        <v>17</v>
      </c>
      <c r="BX21">
        <v>1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35</v>
      </c>
      <c r="CL21">
        <v>42</v>
      </c>
      <c r="CM21">
        <v>77</v>
      </c>
      <c r="CN21">
        <v>3</v>
      </c>
      <c r="CO21">
        <v>102</v>
      </c>
      <c r="CP21">
        <v>79</v>
      </c>
      <c r="CQ21">
        <v>181</v>
      </c>
      <c r="CR21">
        <v>7</v>
      </c>
    </row>
    <row r="22" spans="1:96" x14ac:dyDescent="0.2">
      <c r="A22">
        <v>440001</v>
      </c>
      <c r="B22" t="s">
        <v>96</v>
      </c>
      <c r="C22">
        <v>44022003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34</v>
      </c>
      <c r="AX22">
        <v>16</v>
      </c>
      <c r="AY22">
        <v>50</v>
      </c>
      <c r="AZ22">
        <v>2</v>
      </c>
      <c r="BA22">
        <v>23</v>
      </c>
      <c r="BB22">
        <v>24</v>
      </c>
      <c r="BC22">
        <v>47</v>
      </c>
      <c r="BD22">
        <v>2</v>
      </c>
      <c r="BE22">
        <v>38</v>
      </c>
      <c r="BF22">
        <v>23</v>
      </c>
      <c r="BG22">
        <v>61</v>
      </c>
      <c r="BH22">
        <v>2</v>
      </c>
      <c r="BI22">
        <v>95</v>
      </c>
      <c r="BJ22">
        <v>63</v>
      </c>
      <c r="BK22">
        <v>158</v>
      </c>
      <c r="BL22">
        <v>6</v>
      </c>
      <c r="BM22">
        <v>20</v>
      </c>
      <c r="BN22">
        <v>22</v>
      </c>
      <c r="BO22">
        <v>42</v>
      </c>
      <c r="BP22">
        <v>2</v>
      </c>
      <c r="BQ22">
        <v>24</v>
      </c>
      <c r="BR22">
        <v>17</v>
      </c>
      <c r="BS22">
        <v>41</v>
      </c>
      <c r="BT22">
        <v>2</v>
      </c>
      <c r="BU22">
        <v>16</v>
      </c>
      <c r="BV22">
        <v>15</v>
      </c>
      <c r="BW22">
        <v>31</v>
      </c>
      <c r="BX22">
        <v>1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60</v>
      </c>
      <c r="CL22">
        <v>54</v>
      </c>
      <c r="CM22">
        <v>114</v>
      </c>
      <c r="CN22">
        <v>5</v>
      </c>
      <c r="CO22">
        <v>155</v>
      </c>
      <c r="CP22">
        <v>117</v>
      </c>
      <c r="CQ22">
        <v>272</v>
      </c>
      <c r="CR22">
        <v>11</v>
      </c>
    </row>
    <row r="23" spans="1:96" x14ac:dyDescent="0.2">
      <c r="A23">
        <v>440001</v>
      </c>
      <c r="B23" t="s">
        <v>96</v>
      </c>
      <c r="C23">
        <v>44022005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19</v>
      </c>
      <c r="AX23">
        <v>12</v>
      </c>
      <c r="AY23">
        <v>31</v>
      </c>
      <c r="AZ23">
        <v>1</v>
      </c>
      <c r="BA23">
        <v>21</v>
      </c>
      <c r="BB23">
        <v>20</v>
      </c>
      <c r="BC23">
        <v>41</v>
      </c>
      <c r="BD23">
        <v>2</v>
      </c>
      <c r="BE23">
        <v>17</v>
      </c>
      <c r="BF23">
        <v>18</v>
      </c>
      <c r="BG23">
        <v>35</v>
      </c>
      <c r="BH23">
        <v>2</v>
      </c>
      <c r="BI23">
        <v>57</v>
      </c>
      <c r="BJ23">
        <v>50</v>
      </c>
      <c r="BK23">
        <v>107</v>
      </c>
      <c r="BL23">
        <v>5</v>
      </c>
      <c r="BM23">
        <v>22</v>
      </c>
      <c r="BN23">
        <v>12</v>
      </c>
      <c r="BO23">
        <v>34</v>
      </c>
      <c r="BP23">
        <v>1</v>
      </c>
      <c r="BQ23">
        <v>18</v>
      </c>
      <c r="BR23">
        <v>27</v>
      </c>
      <c r="BS23">
        <v>45</v>
      </c>
      <c r="BT23">
        <v>2</v>
      </c>
      <c r="BU23">
        <v>14</v>
      </c>
      <c r="BV23">
        <v>13</v>
      </c>
      <c r="BW23">
        <v>27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54</v>
      </c>
      <c r="CL23">
        <v>52</v>
      </c>
      <c r="CM23">
        <v>106</v>
      </c>
      <c r="CN23">
        <v>4</v>
      </c>
      <c r="CO23">
        <v>111</v>
      </c>
      <c r="CP23">
        <v>102</v>
      </c>
      <c r="CQ23">
        <v>213</v>
      </c>
      <c r="CR23">
        <v>9</v>
      </c>
    </row>
    <row r="24" spans="1:96" x14ac:dyDescent="0.2">
      <c r="A24">
        <v>440001</v>
      </c>
      <c r="B24" t="s">
        <v>96</v>
      </c>
      <c r="C24">
        <v>44022006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6</v>
      </c>
      <c r="AX24">
        <v>4</v>
      </c>
      <c r="AY24">
        <v>10</v>
      </c>
      <c r="AZ24">
        <v>1</v>
      </c>
      <c r="BA24">
        <v>12</v>
      </c>
      <c r="BB24">
        <v>3</v>
      </c>
      <c r="BC24">
        <v>15</v>
      </c>
      <c r="BD24">
        <v>1</v>
      </c>
      <c r="BE24">
        <v>5</v>
      </c>
      <c r="BF24">
        <v>2</v>
      </c>
      <c r="BG24">
        <v>7</v>
      </c>
      <c r="BH24">
        <v>1</v>
      </c>
      <c r="BI24">
        <v>23</v>
      </c>
      <c r="BJ24">
        <v>9</v>
      </c>
      <c r="BK24">
        <v>32</v>
      </c>
      <c r="BL24">
        <v>3</v>
      </c>
      <c r="BM24">
        <v>13</v>
      </c>
      <c r="BN24">
        <v>2</v>
      </c>
      <c r="BO24">
        <v>15</v>
      </c>
      <c r="BP24">
        <v>1</v>
      </c>
      <c r="BQ24">
        <v>8</v>
      </c>
      <c r="BR24">
        <v>11</v>
      </c>
      <c r="BS24">
        <v>19</v>
      </c>
      <c r="BT24">
        <v>1</v>
      </c>
      <c r="BU24">
        <v>3</v>
      </c>
      <c r="BV24">
        <v>7</v>
      </c>
      <c r="BW24">
        <v>10</v>
      </c>
      <c r="BX24">
        <v>1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24</v>
      </c>
      <c r="CL24">
        <v>20</v>
      </c>
      <c r="CM24">
        <v>44</v>
      </c>
      <c r="CN24">
        <v>3</v>
      </c>
      <c r="CO24">
        <v>47</v>
      </c>
      <c r="CP24">
        <v>29</v>
      </c>
      <c r="CQ24">
        <v>76</v>
      </c>
      <c r="CR24">
        <v>6</v>
      </c>
    </row>
    <row r="25" spans="1:96" x14ac:dyDescent="0.2">
      <c r="A25">
        <v>440001</v>
      </c>
      <c r="B25" t="s">
        <v>96</v>
      </c>
      <c r="C25">
        <v>44022007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13</v>
      </c>
      <c r="AX25">
        <v>4</v>
      </c>
      <c r="AY25">
        <v>17</v>
      </c>
      <c r="AZ25">
        <v>1</v>
      </c>
      <c r="BA25">
        <v>5</v>
      </c>
      <c r="BB25">
        <v>4</v>
      </c>
      <c r="BC25">
        <v>9</v>
      </c>
      <c r="BD25">
        <v>1</v>
      </c>
      <c r="BE25">
        <v>17</v>
      </c>
      <c r="BF25">
        <v>3</v>
      </c>
      <c r="BG25">
        <v>20</v>
      </c>
      <c r="BH25">
        <v>1</v>
      </c>
      <c r="BI25">
        <v>35</v>
      </c>
      <c r="BJ25">
        <v>11</v>
      </c>
      <c r="BK25">
        <v>46</v>
      </c>
      <c r="BL25">
        <v>3</v>
      </c>
      <c r="BM25">
        <v>13</v>
      </c>
      <c r="BN25">
        <v>3</v>
      </c>
      <c r="BO25">
        <v>16</v>
      </c>
      <c r="BP25">
        <v>1</v>
      </c>
      <c r="BQ25">
        <v>12</v>
      </c>
      <c r="BR25">
        <v>8</v>
      </c>
      <c r="BS25">
        <v>20</v>
      </c>
      <c r="BT25">
        <v>1</v>
      </c>
      <c r="BU25">
        <v>12</v>
      </c>
      <c r="BV25">
        <v>7</v>
      </c>
      <c r="BW25">
        <v>19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37</v>
      </c>
      <c r="CL25">
        <v>18</v>
      </c>
      <c r="CM25">
        <v>55</v>
      </c>
      <c r="CN25">
        <v>3</v>
      </c>
      <c r="CO25">
        <v>72</v>
      </c>
      <c r="CP25">
        <v>29</v>
      </c>
      <c r="CQ25">
        <v>101</v>
      </c>
      <c r="CR25">
        <v>6</v>
      </c>
    </row>
    <row r="26" spans="1:96" x14ac:dyDescent="0.2">
      <c r="A26">
        <v>440001</v>
      </c>
      <c r="B26" t="s">
        <v>96</v>
      </c>
      <c r="C26">
        <v>44022008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163</v>
      </c>
      <c r="AX26">
        <v>214</v>
      </c>
      <c r="AY26">
        <v>377</v>
      </c>
      <c r="AZ26">
        <v>11</v>
      </c>
      <c r="BA26">
        <v>174</v>
      </c>
      <c r="BB26">
        <v>209</v>
      </c>
      <c r="BC26">
        <v>383</v>
      </c>
      <c r="BD26">
        <v>11</v>
      </c>
      <c r="BE26">
        <v>176</v>
      </c>
      <c r="BF26">
        <v>191</v>
      </c>
      <c r="BG26">
        <v>367</v>
      </c>
      <c r="BH26">
        <v>11</v>
      </c>
      <c r="BI26">
        <v>513</v>
      </c>
      <c r="BJ26">
        <v>614</v>
      </c>
      <c r="BK26">
        <v>1127</v>
      </c>
      <c r="BL26">
        <v>33</v>
      </c>
      <c r="BM26">
        <v>104</v>
      </c>
      <c r="BN26">
        <v>195</v>
      </c>
      <c r="BO26">
        <v>299</v>
      </c>
      <c r="BP26">
        <v>9</v>
      </c>
      <c r="BQ26">
        <v>100</v>
      </c>
      <c r="BR26">
        <v>153</v>
      </c>
      <c r="BS26">
        <v>253</v>
      </c>
      <c r="BT26">
        <v>9</v>
      </c>
      <c r="BU26">
        <v>95</v>
      </c>
      <c r="BV26">
        <v>172</v>
      </c>
      <c r="BW26">
        <v>267</v>
      </c>
      <c r="BX26">
        <v>9</v>
      </c>
      <c r="BY26">
        <v>5</v>
      </c>
      <c r="BZ26">
        <v>17</v>
      </c>
      <c r="CA26">
        <v>22</v>
      </c>
      <c r="CB26">
        <v>1</v>
      </c>
      <c r="CC26">
        <v>13</v>
      </c>
      <c r="CD26">
        <v>22</v>
      </c>
      <c r="CE26">
        <v>35</v>
      </c>
      <c r="CF26">
        <v>1</v>
      </c>
      <c r="CG26">
        <v>12</v>
      </c>
      <c r="CH26">
        <v>27</v>
      </c>
      <c r="CI26">
        <v>39</v>
      </c>
      <c r="CJ26">
        <v>1</v>
      </c>
      <c r="CK26">
        <v>329</v>
      </c>
      <c r="CL26">
        <v>586</v>
      </c>
      <c r="CM26">
        <v>915</v>
      </c>
      <c r="CN26">
        <v>30</v>
      </c>
      <c r="CO26">
        <v>842</v>
      </c>
      <c r="CP26">
        <v>1200</v>
      </c>
      <c r="CQ26">
        <v>2042</v>
      </c>
      <c r="CR26">
        <v>63</v>
      </c>
    </row>
    <row r="27" spans="1:96" x14ac:dyDescent="0.2">
      <c r="A27">
        <v>440001</v>
      </c>
      <c r="B27" t="s">
        <v>96</v>
      </c>
      <c r="C27">
        <v>44022009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170</v>
      </c>
      <c r="AX27">
        <v>191</v>
      </c>
      <c r="AY27">
        <v>361</v>
      </c>
      <c r="AZ27">
        <v>9</v>
      </c>
      <c r="BA27">
        <v>155</v>
      </c>
      <c r="BB27">
        <v>202</v>
      </c>
      <c r="BC27">
        <v>357</v>
      </c>
      <c r="BD27">
        <v>9</v>
      </c>
      <c r="BE27">
        <v>140</v>
      </c>
      <c r="BF27">
        <v>175</v>
      </c>
      <c r="BG27">
        <v>315</v>
      </c>
      <c r="BH27">
        <v>9</v>
      </c>
      <c r="BI27">
        <v>465</v>
      </c>
      <c r="BJ27">
        <v>568</v>
      </c>
      <c r="BK27">
        <v>1033</v>
      </c>
      <c r="BL27">
        <v>27</v>
      </c>
      <c r="BM27">
        <v>111</v>
      </c>
      <c r="BN27">
        <v>176</v>
      </c>
      <c r="BO27">
        <v>287</v>
      </c>
      <c r="BP27">
        <v>8</v>
      </c>
      <c r="BQ27">
        <v>108</v>
      </c>
      <c r="BR27">
        <v>182</v>
      </c>
      <c r="BS27">
        <v>290</v>
      </c>
      <c r="BT27">
        <v>8</v>
      </c>
      <c r="BU27">
        <v>119</v>
      </c>
      <c r="BV27">
        <v>187</v>
      </c>
      <c r="BW27">
        <v>306</v>
      </c>
      <c r="BX27">
        <v>9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338</v>
      </c>
      <c r="CL27">
        <v>545</v>
      </c>
      <c r="CM27">
        <v>883</v>
      </c>
      <c r="CN27">
        <v>25</v>
      </c>
      <c r="CO27">
        <v>803</v>
      </c>
      <c r="CP27">
        <v>1113</v>
      </c>
      <c r="CQ27">
        <v>1916</v>
      </c>
      <c r="CR27">
        <v>52</v>
      </c>
    </row>
    <row r="28" spans="1:96" x14ac:dyDescent="0.2">
      <c r="A28">
        <v>440001</v>
      </c>
      <c r="B28" t="s">
        <v>96</v>
      </c>
      <c r="C28">
        <v>44022010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15</v>
      </c>
      <c r="AX28">
        <v>14</v>
      </c>
      <c r="AY28">
        <v>29</v>
      </c>
      <c r="AZ28">
        <v>1</v>
      </c>
      <c r="BA28">
        <v>22</v>
      </c>
      <c r="BB28">
        <v>25</v>
      </c>
      <c r="BC28">
        <v>47</v>
      </c>
      <c r="BD28">
        <v>2</v>
      </c>
      <c r="BE28">
        <v>11</v>
      </c>
      <c r="BF28">
        <v>15</v>
      </c>
      <c r="BG28">
        <v>26</v>
      </c>
      <c r="BH28">
        <v>1</v>
      </c>
      <c r="BI28">
        <v>48</v>
      </c>
      <c r="BJ28">
        <v>54</v>
      </c>
      <c r="BK28">
        <v>102</v>
      </c>
      <c r="BL28">
        <v>4</v>
      </c>
      <c r="BM28">
        <v>11</v>
      </c>
      <c r="BN28">
        <v>12</v>
      </c>
      <c r="BO28">
        <v>23</v>
      </c>
      <c r="BP28">
        <v>1</v>
      </c>
      <c r="BQ28">
        <v>14</v>
      </c>
      <c r="BR28">
        <v>17</v>
      </c>
      <c r="BS28">
        <v>31</v>
      </c>
      <c r="BT28">
        <v>1</v>
      </c>
      <c r="BU28">
        <v>12</v>
      </c>
      <c r="BV28">
        <v>13</v>
      </c>
      <c r="BW28">
        <v>25</v>
      </c>
      <c r="BX28">
        <v>1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37</v>
      </c>
      <c r="CL28">
        <v>42</v>
      </c>
      <c r="CM28">
        <v>79</v>
      </c>
      <c r="CN28">
        <v>3</v>
      </c>
      <c r="CO28">
        <v>85</v>
      </c>
      <c r="CP28">
        <v>96</v>
      </c>
      <c r="CQ28">
        <v>181</v>
      </c>
      <c r="CR28">
        <v>7</v>
      </c>
    </row>
    <row r="29" spans="1:96" x14ac:dyDescent="0.2">
      <c r="A29">
        <v>440001</v>
      </c>
      <c r="B29" t="s">
        <v>96</v>
      </c>
      <c r="C29">
        <v>44022012</v>
      </c>
      <c r="D29" t="s">
        <v>124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224</v>
      </c>
      <c r="AX29">
        <v>263</v>
      </c>
      <c r="AY29">
        <v>487</v>
      </c>
      <c r="AZ29">
        <v>13</v>
      </c>
      <c r="BA29">
        <v>225</v>
      </c>
      <c r="BB29">
        <v>289</v>
      </c>
      <c r="BC29">
        <v>514</v>
      </c>
      <c r="BD29">
        <v>15</v>
      </c>
      <c r="BE29">
        <v>229</v>
      </c>
      <c r="BF29">
        <v>255</v>
      </c>
      <c r="BG29">
        <v>484</v>
      </c>
      <c r="BH29">
        <v>15</v>
      </c>
      <c r="BI29">
        <v>678</v>
      </c>
      <c r="BJ29">
        <v>807</v>
      </c>
      <c r="BK29">
        <v>1485</v>
      </c>
      <c r="BL29">
        <v>43</v>
      </c>
      <c r="BM29">
        <v>152</v>
      </c>
      <c r="BN29">
        <v>312</v>
      </c>
      <c r="BO29">
        <v>464</v>
      </c>
      <c r="BP29">
        <v>15</v>
      </c>
      <c r="BQ29">
        <v>159</v>
      </c>
      <c r="BR29">
        <v>274</v>
      </c>
      <c r="BS29">
        <v>433</v>
      </c>
      <c r="BT29">
        <v>15</v>
      </c>
      <c r="BU29">
        <v>146</v>
      </c>
      <c r="BV29">
        <v>266</v>
      </c>
      <c r="BW29">
        <v>412</v>
      </c>
      <c r="BX29">
        <v>15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457</v>
      </c>
      <c r="CL29">
        <v>852</v>
      </c>
      <c r="CM29">
        <v>1309</v>
      </c>
      <c r="CN29">
        <v>45</v>
      </c>
      <c r="CO29">
        <v>1135</v>
      </c>
      <c r="CP29">
        <v>1659</v>
      </c>
      <c r="CQ29">
        <v>2794</v>
      </c>
      <c r="CR29">
        <v>88</v>
      </c>
    </row>
    <row r="30" spans="1:96" x14ac:dyDescent="0.2">
      <c r="A30">
        <v>440001</v>
      </c>
      <c r="B30" t="s">
        <v>96</v>
      </c>
      <c r="C30">
        <v>44022015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259</v>
      </c>
      <c r="AX30">
        <v>291</v>
      </c>
      <c r="AY30">
        <v>550</v>
      </c>
      <c r="AZ30">
        <v>14</v>
      </c>
      <c r="BA30">
        <v>218</v>
      </c>
      <c r="BB30">
        <v>329</v>
      </c>
      <c r="BC30">
        <v>547</v>
      </c>
      <c r="BD30">
        <v>14</v>
      </c>
      <c r="BE30">
        <v>235</v>
      </c>
      <c r="BF30">
        <v>302</v>
      </c>
      <c r="BG30">
        <v>537</v>
      </c>
      <c r="BH30">
        <v>14</v>
      </c>
      <c r="BI30">
        <v>712</v>
      </c>
      <c r="BJ30">
        <v>922</v>
      </c>
      <c r="BK30">
        <v>1634</v>
      </c>
      <c r="BL30">
        <v>42</v>
      </c>
      <c r="BM30">
        <v>187</v>
      </c>
      <c r="BN30">
        <v>329</v>
      </c>
      <c r="BO30">
        <v>516</v>
      </c>
      <c r="BP30">
        <v>14</v>
      </c>
      <c r="BQ30">
        <v>181</v>
      </c>
      <c r="BR30">
        <v>320</v>
      </c>
      <c r="BS30">
        <v>501</v>
      </c>
      <c r="BT30">
        <v>13</v>
      </c>
      <c r="BU30">
        <v>153</v>
      </c>
      <c r="BV30">
        <v>280</v>
      </c>
      <c r="BW30">
        <v>433</v>
      </c>
      <c r="BX30">
        <v>14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521</v>
      </c>
      <c r="CL30">
        <v>929</v>
      </c>
      <c r="CM30">
        <v>1450</v>
      </c>
      <c r="CN30">
        <v>41</v>
      </c>
      <c r="CO30">
        <v>1233</v>
      </c>
      <c r="CP30">
        <v>1851</v>
      </c>
      <c r="CQ30">
        <v>3084</v>
      </c>
      <c r="CR30">
        <v>83</v>
      </c>
    </row>
    <row r="31" spans="1:96" x14ac:dyDescent="0.2">
      <c r="A31">
        <v>440001</v>
      </c>
      <c r="B31" t="s">
        <v>96</v>
      </c>
      <c r="C31">
        <v>44022018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31</v>
      </c>
      <c r="AX31">
        <v>25</v>
      </c>
      <c r="AY31">
        <v>56</v>
      </c>
      <c r="AZ31">
        <v>2</v>
      </c>
      <c r="BA31">
        <v>31</v>
      </c>
      <c r="BB31">
        <v>32</v>
      </c>
      <c r="BC31">
        <v>63</v>
      </c>
      <c r="BD31">
        <v>3</v>
      </c>
      <c r="BE31">
        <v>23</v>
      </c>
      <c r="BF31">
        <v>35</v>
      </c>
      <c r="BG31">
        <v>58</v>
      </c>
      <c r="BH31">
        <v>2</v>
      </c>
      <c r="BI31">
        <v>85</v>
      </c>
      <c r="BJ31">
        <v>92</v>
      </c>
      <c r="BK31">
        <v>177</v>
      </c>
      <c r="BL31">
        <v>7</v>
      </c>
      <c r="BM31">
        <v>20</v>
      </c>
      <c r="BN31">
        <v>25</v>
      </c>
      <c r="BO31">
        <v>45</v>
      </c>
      <c r="BP31">
        <v>2</v>
      </c>
      <c r="BQ31">
        <v>17</v>
      </c>
      <c r="BR31">
        <v>27</v>
      </c>
      <c r="BS31">
        <v>44</v>
      </c>
      <c r="BT31">
        <v>2</v>
      </c>
      <c r="BU31">
        <v>25</v>
      </c>
      <c r="BV31">
        <v>24</v>
      </c>
      <c r="BW31">
        <v>49</v>
      </c>
      <c r="BX31">
        <v>2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62</v>
      </c>
      <c r="CL31">
        <v>76</v>
      </c>
      <c r="CM31">
        <v>138</v>
      </c>
      <c r="CN31">
        <v>6</v>
      </c>
      <c r="CO31">
        <v>147</v>
      </c>
      <c r="CP31">
        <v>168</v>
      </c>
      <c r="CQ31">
        <v>315</v>
      </c>
      <c r="CR31">
        <v>13</v>
      </c>
    </row>
    <row r="32" spans="1:96" x14ac:dyDescent="0.2">
      <c r="A32">
        <v>440001</v>
      </c>
      <c r="B32" t="s">
        <v>96</v>
      </c>
      <c r="C32">
        <v>44022020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17</v>
      </c>
      <c r="AX32">
        <v>23</v>
      </c>
      <c r="AY32">
        <v>40</v>
      </c>
      <c r="AZ32">
        <v>2</v>
      </c>
      <c r="BA32">
        <v>7</v>
      </c>
      <c r="BB32">
        <v>10</v>
      </c>
      <c r="BC32">
        <v>17</v>
      </c>
      <c r="BD32">
        <v>2</v>
      </c>
      <c r="BE32">
        <v>14</v>
      </c>
      <c r="BF32">
        <v>14</v>
      </c>
      <c r="BG32">
        <v>28</v>
      </c>
      <c r="BH32">
        <v>2</v>
      </c>
      <c r="BI32">
        <v>38</v>
      </c>
      <c r="BJ32">
        <v>47</v>
      </c>
      <c r="BK32">
        <v>85</v>
      </c>
      <c r="BL32">
        <v>6</v>
      </c>
      <c r="BM32">
        <v>11</v>
      </c>
      <c r="BN32">
        <v>24</v>
      </c>
      <c r="BO32">
        <v>35</v>
      </c>
      <c r="BP32">
        <v>2</v>
      </c>
      <c r="BQ32">
        <v>6</v>
      </c>
      <c r="BR32">
        <v>12</v>
      </c>
      <c r="BS32">
        <v>18</v>
      </c>
      <c r="BT32">
        <v>2</v>
      </c>
      <c r="BU32">
        <v>7</v>
      </c>
      <c r="BV32">
        <v>22</v>
      </c>
      <c r="BW32">
        <v>29</v>
      </c>
      <c r="BX32">
        <v>2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24</v>
      </c>
      <c r="CL32">
        <v>58</v>
      </c>
      <c r="CM32">
        <v>82</v>
      </c>
      <c r="CN32">
        <v>6</v>
      </c>
      <c r="CO32">
        <v>62</v>
      </c>
      <c r="CP32">
        <v>105</v>
      </c>
      <c r="CQ32">
        <v>167</v>
      </c>
      <c r="CR32">
        <v>12</v>
      </c>
    </row>
    <row r="33" spans="1:96" x14ac:dyDescent="0.2">
      <c r="A33">
        <v>440001</v>
      </c>
      <c r="B33" t="s">
        <v>96</v>
      </c>
      <c r="C33">
        <v>44022023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118</v>
      </c>
      <c r="AX33">
        <v>126</v>
      </c>
      <c r="AY33">
        <v>244</v>
      </c>
      <c r="AZ33">
        <v>6</v>
      </c>
      <c r="BA33">
        <v>104</v>
      </c>
      <c r="BB33">
        <v>110</v>
      </c>
      <c r="BC33">
        <v>214</v>
      </c>
      <c r="BD33">
        <v>6</v>
      </c>
      <c r="BE33">
        <v>96</v>
      </c>
      <c r="BF33">
        <v>113</v>
      </c>
      <c r="BG33">
        <v>209</v>
      </c>
      <c r="BH33">
        <v>6</v>
      </c>
      <c r="BI33">
        <v>318</v>
      </c>
      <c r="BJ33">
        <v>349</v>
      </c>
      <c r="BK33">
        <v>667</v>
      </c>
      <c r="BL33">
        <v>18</v>
      </c>
      <c r="BM33">
        <v>73</v>
      </c>
      <c r="BN33">
        <v>116</v>
      </c>
      <c r="BO33">
        <v>189</v>
      </c>
      <c r="BP33">
        <v>5</v>
      </c>
      <c r="BQ33">
        <v>66</v>
      </c>
      <c r="BR33">
        <v>110</v>
      </c>
      <c r="BS33">
        <v>176</v>
      </c>
      <c r="BT33">
        <v>5</v>
      </c>
      <c r="BU33">
        <v>80</v>
      </c>
      <c r="BV33">
        <v>104</v>
      </c>
      <c r="BW33">
        <v>184</v>
      </c>
      <c r="BX33">
        <v>5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219</v>
      </c>
      <c r="CL33">
        <v>330</v>
      </c>
      <c r="CM33">
        <v>549</v>
      </c>
      <c r="CN33">
        <v>15</v>
      </c>
      <c r="CO33">
        <v>537</v>
      </c>
      <c r="CP33">
        <v>679</v>
      </c>
      <c r="CQ33">
        <v>1216</v>
      </c>
      <c r="CR33">
        <v>33</v>
      </c>
    </row>
    <row r="34" spans="1:96" x14ac:dyDescent="0.2">
      <c r="A34">
        <v>440001</v>
      </c>
      <c r="B34" t="s">
        <v>96</v>
      </c>
      <c r="C34">
        <v>44022024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31</v>
      </c>
      <c r="AX34">
        <v>31</v>
      </c>
      <c r="AY34">
        <v>62</v>
      </c>
      <c r="AZ34">
        <v>2</v>
      </c>
      <c r="BA34">
        <v>45</v>
      </c>
      <c r="BB34">
        <v>21</v>
      </c>
      <c r="BC34">
        <v>66</v>
      </c>
      <c r="BD34">
        <v>2</v>
      </c>
      <c r="BE34">
        <v>30</v>
      </c>
      <c r="BF34">
        <v>27</v>
      </c>
      <c r="BG34">
        <v>57</v>
      </c>
      <c r="BH34">
        <v>2</v>
      </c>
      <c r="BI34">
        <v>106</v>
      </c>
      <c r="BJ34">
        <v>79</v>
      </c>
      <c r="BK34">
        <v>185</v>
      </c>
      <c r="BL34">
        <v>6</v>
      </c>
      <c r="BM34">
        <v>21</v>
      </c>
      <c r="BN34">
        <v>35</v>
      </c>
      <c r="BO34">
        <v>56</v>
      </c>
      <c r="BP34">
        <v>2</v>
      </c>
      <c r="BQ34">
        <v>25</v>
      </c>
      <c r="BR34">
        <v>32</v>
      </c>
      <c r="BS34">
        <v>57</v>
      </c>
      <c r="BT34">
        <v>2</v>
      </c>
      <c r="BU34">
        <v>20</v>
      </c>
      <c r="BV34">
        <v>28</v>
      </c>
      <c r="BW34">
        <v>48</v>
      </c>
      <c r="BX34">
        <v>2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66</v>
      </c>
      <c r="CL34">
        <v>95</v>
      </c>
      <c r="CM34">
        <v>161</v>
      </c>
      <c r="CN34">
        <v>6</v>
      </c>
      <c r="CO34">
        <v>172</v>
      </c>
      <c r="CP34">
        <v>174</v>
      </c>
      <c r="CQ34">
        <v>346</v>
      </c>
      <c r="CR34">
        <v>12</v>
      </c>
    </row>
    <row r="35" spans="1:96" x14ac:dyDescent="0.2">
      <c r="A35">
        <v>440001</v>
      </c>
      <c r="B35" t="s">
        <v>96</v>
      </c>
      <c r="C35">
        <v>44022026</v>
      </c>
      <c r="D35" t="s">
        <v>130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35</v>
      </c>
      <c r="AX35">
        <v>38</v>
      </c>
      <c r="AY35">
        <v>73</v>
      </c>
      <c r="AZ35">
        <v>2</v>
      </c>
      <c r="BA35">
        <v>33</v>
      </c>
      <c r="BB35">
        <v>36</v>
      </c>
      <c r="BC35">
        <v>69</v>
      </c>
      <c r="BD35">
        <v>2</v>
      </c>
      <c r="BE35">
        <v>46</v>
      </c>
      <c r="BF35">
        <v>30</v>
      </c>
      <c r="BG35">
        <v>76</v>
      </c>
      <c r="BH35">
        <v>2</v>
      </c>
      <c r="BI35">
        <v>114</v>
      </c>
      <c r="BJ35">
        <v>104</v>
      </c>
      <c r="BK35">
        <v>218</v>
      </c>
      <c r="BL35">
        <v>6</v>
      </c>
      <c r="BM35">
        <v>31</v>
      </c>
      <c r="BN35">
        <v>38</v>
      </c>
      <c r="BO35">
        <v>69</v>
      </c>
      <c r="BP35">
        <v>2</v>
      </c>
      <c r="BQ35">
        <v>12</v>
      </c>
      <c r="BR35">
        <v>22</v>
      </c>
      <c r="BS35">
        <v>34</v>
      </c>
      <c r="BT35">
        <v>1</v>
      </c>
      <c r="BU35">
        <v>25</v>
      </c>
      <c r="BV35">
        <v>27</v>
      </c>
      <c r="BW35">
        <v>52</v>
      </c>
      <c r="BX35">
        <v>2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68</v>
      </c>
      <c r="CL35">
        <v>87</v>
      </c>
      <c r="CM35">
        <v>155</v>
      </c>
      <c r="CN35">
        <v>5</v>
      </c>
      <c r="CO35">
        <v>182</v>
      </c>
      <c r="CP35">
        <v>191</v>
      </c>
      <c r="CQ35">
        <v>373</v>
      </c>
      <c r="CR35">
        <v>11</v>
      </c>
    </row>
    <row r="36" spans="1:96" x14ac:dyDescent="0.2">
      <c r="A36">
        <v>440001</v>
      </c>
      <c r="B36" t="s">
        <v>96</v>
      </c>
      <c r="C36">
        <v>44022027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26</v>
      </c>
      <c r="AX36">
        <v>30</v>
      </c>
      <c r="AY36">
        <v>56</v>
      </c>
      <c r="AZ36">
        <v>2</v>
      </c>
      <c r="BA36">
        <v>44</v>
      </c>
      <c r="BB36">
        <v>45</v>
      </c>
      <c r="BC36">
        <v>89</v>
      </c>
      <c r="BD36">
        <v>3</v>
      </c>
      <c r="BE36">
        <v>59</v>
      </c>
      <c r="BF36">
        <v>48</v>
      </c>
      <c r="BG36">
        <v>107</v>
      </c>
      <c r="BH36">
        <v>3</v>
      </c>
      <c r="BI36">
        <v>129</v>
      </c>
      <c r="BJ36">
        <v>123</v>
      </c>
      <c r="BK36">
        <v>252</v>
      </c>
      <c r="BL36">
        <v>8</v>
      </c>
      <c r="BM36">
        <v>35</v>
      </c>
      <c r="BN36">
        <v>43</v>
      </c>
      <c r="BO36">
        <v>78</v>
      </c>
      <c r="BP36">
        <v>3</v>
      </c>
      <c r="BQ36">
        <v>33</v>
      </c>
      <c r="BR36">
        <v>45</v>
      </c>
      <c r="BS36">
        <v>78</v>
      </c>
      <c r="BT36">
        <v>3</v>
      </c>
      <c r="BU36">
        <v>28</v>
      </c>
      <c r="BV36">
        <v>46</v>
      </c>
      <c r="BW36">
        <v>74</v>
      </c>
      <c r="BX36">
        <v>3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96</v>
      </c>
      <c r="CL36">
        <v>134</v>
      </c>
      <c r="CM36">
        <v>230</v>
      </c>
      <c r="CN36">
        <v>9</v>
      </c>
      <c r="CO36">
        <v>225</v>
      </c>
      <c r="CP36">
        <v>257</v>
      </c>
      <c r="CQ36">
        <v>482</v>
      </c>
      <c r="CR36">
        <v>17</v>
      </c>
    </row>
    <row r="37" spans="1:96" x14ac:dyDescent="0.2"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2775</v>
      </c>
      <c r="AX37">
        <v>3072</v>
      </c>
      <c r="AY37">
        <v>5847</v>
      </c>
      <c r="AZ37">
        <v>164</v>
      </c>
      <c r="BA37">
        <v>2737</v>
      </c>
      <c r="BB37">
        <v>3150</v>
      </c>
      <c r="BC37">
        <v>5887</v>
      </c>
      <c r="BD37">
        <v>170</v>
      </c>
      <c r="BE37">
        <v>2629</v>
      </c>
      <c r="BF37">
        <v>3045</v>
      </c>
      <c r="BG37">
        <v>5674</v>
      </c>
      <c r="BH37">
        <v>167</v>
      </c>
      <c r="BI37">
        <v>8141</v>
      </c>
      <c r="BJ37">
        <v>9267</v>
      </c>
      <c r="BK37">
        <v>17408</v>
      </c>
      <c r="BL37">
        <v>501</v>
      </c>
      <c r="BM37">
        <v>2018</v>
      </c>
      <c r="BN37">
        <v>3103</v>
      </c>
      <c r="BO37">
        <v>5121</v>
      </c>
      <c r="BP37">
        <v>155</v>
      </c>
      <c r="BQ37">
        <v>1900</v>
      </c>
      <c r="BR37">
        <v>2983</v>
      </c>
      <c r="BS37">
        <v>4883</v>
      </c>
      <c r="BT37">
        <v>153</v>
      </c>
      <c r="BU37">
        <v>1710</v>
      </c>
      <c r="BV37">
        <v>2688</v>
      </c>
      <c r="BW37">
        <v>4398</v>
      </c>
      <c r="BX37">
        <v>152</v>
      </c>
      <c r="BY37">
        <v>5</v>
      </c>
      <c r="BZ37">
        <v>17</v>
      </c>
      <c r="CA37">
        <v>22</v>
      </c>
      <c r="CB37">
        <v>1</v>
      </c>
      <c r="CC37">
        <v>13</v>
      </c>
      <c r="CD37">
        <v>22</v>
      </c>
      <c r="CE37">
        <v>35</v>
      </c>
      <c r="CF37">
        <v>1</v>
      </c>
      <c r="CG37">
        <v>12</v>
      </c>
      <c r="CH37">
        <v>27</v>
      </c>
      <c r="CI37">
        <v>39</v>
      </c>
      <c r="CJ37">
        <v>1</v>
      </c>
      <c r="CK37">
        <v>5658</v>
      </c>
      <c r="CL37">
        <v>8840</v>
      </c>
      <c r="CM37">
        <v>14498</v>
      </c>
      <c r="CN37">
        <v>463</v>
      </c>
      <c r="CO37">
        <v>13799</v>
      </c>
      <c r="CP37">
        <v>18107</v>
      </c>
      <c r="CQ37">
        <v>31906</v>
      </c>
      <c r="CR37">
        <v>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25 มิ-ย-64</vt:lpstr>
      <vt:lpstr>ข้อมูลดิบ-25 มิ-ย-64</vt:lpstr>
      <vt:lpstr>'25 มิ-ย-64'!Print_Area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sriechang</dc:creator>
  <cp:lastModifiedBy>Sriechang</cp:lastModifiedBy>
  <cp:lastPrinted>2022-02-09T03:48:00Z</cp:lastPrinted>
  <dcterms:created xsi:type="dcterms:W3CDTF">2021-08-30T06:28:55Z</dcterms:created>
  <dcterms:modified xsi:type="dcterms:W3CDTF">2022-06-14T04:33:31Z</dcterms:modified>
</cp:coreProperties>
</file>